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Беляев!\Папка Беляева\мониторинг\ВБР мониторинг\2022\2 кварт\"/>
    </mc:Choice>
  </mc:AlternateContent>
  <xr:revisionPtr revIDLastSave="0" documentId="13_ncr:1_{22F9BFD4-C657-406C-B46D-2FDC06B3F5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2" r:id="rId2"/>
  </sheets>
  <definedNames>
    <definedName name="_Hlk85101664" localSheetId="0">'Промысловые рыбы'!$F$5</definedName>
    <definedName name="_xlnm._FilterDatabase" localSheetId="0" hidden="1">'Промысловые рыбы'!$B$6:$C$421</definedName>
    <definedName name="_xlnm.Print_Area" localSheetId="1">'Нерыбные объекты'!$A$1:$BO$421</definedName>
    <definedName name="_xlnm.Print_Area" localSheetId="0">'Промысловые рыбы'!$A$1:$BO$422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148" i="1" l="1"/>
  <c r="AF55" i="1" l="1"/>
  <c r="AF54" i="1"/>
  <c r="E419" i="1"/>
  <c r="D419" i="1"/>
  <c r="AG421" i="2" l="1"/>
  <c r="AF421" i="2"/>
  <c r="E421" i="2"/>
  <c r="E420" i="2" s="1"/>
  <c r="D421" i="2"/>
  <c r="D420" i="2" s="1"/>
  <c r="AG420" i="2"/>
  <c r="AF420" i="2"/>
  <c r="AD420" i="2"/>
  <c r="AD417" i="2" s="1"/>
  <c r="AD416" i="2" s="1"/>
  <c r="AC420" i="2"/>
  <c r="AG419" i="2"/>
  <c r="AF419" i="2"/>
  <c r="E419" i="2"/>
  <c r="E417" i="2" s="1"/>
  <c r="D419" i="2"/>
  <c r="D417" i="2" s="1"/>
  <c r="AG418" i="2"/>
  <c r="AG417" i="2" s="1"/>
  <c r="AG416" i="2" s="1"/>
  <c r="AF418" i="2"/>
  <c r="AF417" i="2" s="1"/>
  <c r="AF416" i="2" s="1"/>
  <c r="AC417" i="2"/>
  <c r="AG415" i="2"/>
  <c r="AF415" i="2"/>
  <c r="E415" i="2"/>
  <c r="D415" i="2"/>
  <c r="AG414" i="2"/>
  <c r="AF414" i="2"/>
  <c r="E414" i="2"/>
  <c r="D414" i="2"/>
  <c r="AG413" i="2"/>
  <c r="AF413" i="2"/>
  <c r="E413" i="2"/>
  <c r="D413" i="2"/>
  <c r="AG412" i="2"/>
  <c r="AF412" i="2"/>
  <c r="E412" i="2"/>
  <c r="D412" i="2"/>
  <c r="AG411" i="2"/>
  <c r="AF411" i="2"/>
  <c r="E411" i="2"/>
  <c r="D411" i="2"/>
  <c r="AG410" i="2"/>
  <c r="AF410" i="2"/>
  <c r="E410" i="2"/>
  <c r="E409" i="2" s="1"/>
  <c r="D410" i="2"/>
  <c r="D409" i="2" s="1"/>
  <c r="AD409" i="2"/>
  <c r="AC409" i="2"/>
  <c r="AG408" i="2"/>
  <c r="AF408" i="2"/>
  <c r="E408" i="2"/>
  <c r="D408" i="2"/>
  <c r="AG407" i="2"/>
  <c r="AF407" i="2"/>
  <c r="E407" i="2"/>
  <c r="D407" i="2"/>
  <c r="AG406" i="2"/>
  <c r="AF406" i="2"/>
  <c r="AF405" i="2" s="1"/>
  <c r="E406" i="2"/>
  <c r="D406" i="2"/>
  <c r="D405" i="2" s="1"/>
  <c r="AD405" i="2"/>
  <c r="AC405" i="2"/>
  <c r="E405" i="2"/>
  <c r="AG404" i="2"/>
  <c r="AF404" i="2"/>
  <c r="E404" i="2"/>
  <c r="D404" i="2"/>
  <c r="AG403" i="2"/>
  <c r="AF403" i="2"/>
  <c r="E403" i="2"/>
  <c r="D403" i="2"/>
  <c r="AG402" i="2"/>
  <c r="AF402" i="2"/>
  <c r="E402" i="2"/>
  <c r="D402" i="2"/>
  <c r="AG401" i="2"/>
  <c r="AF401" i="2"/>
  <c r="E401" i="2"/>
  <c r="D401" i="2"/>
  <c r="AG400" i="2"/>
  <c r="AF400" i="2"/>
  <c r="E400" i="2"/>
  <c r="D400" i="2"/>
  <c r="AG399" i="2"/>
  <c r="AF399" i="2"/>
  <c r="E399" i="2"/>
  <c r="D399" i="2"/>
  <c r="AG398" i="2"/>
  <c r="AF398" i="2"/>
  <c r="E398" i="2"/>
  <c r="D398" i="2"/>
  <c r="AG397" i="2"/>
  <c r="AF397" i="2"/>
  <c r="E397" i="2"/>
  <c r="D397" i="2"/>
  <c r="AG396" i="2"/>
  <c r="AF396" i="2"/>
  <c r="E396" i="2"/>
  <c r="D396" i="2"/>
  <c r="AG395" i="2"/>
  <c r="AF395" i="2"/>
  <c r="E395" i="2"/>
  <c r="D395" i="2"/>
  <c r="AG394" i="2"/>
  <c r="AF394" i="2"/>
  <c r="E394" i="2"/>
  <c r="E393" i="2" s="1"/>
  <c r="D394" i="2"/>
  <c r="D393" i="2" s="1"/>
  <c r="AF393" i="2"/>
  <c r="AD393" i="2"/>
  <c r="AC393" i="2"/>
  <c r="AG392" i="2"/>
  <c r="AF392" i="2"/>
  <c r="E392" i="2"/>
  <c r="D392" i="2"/>
  <c r="AG391" i="2"/>
  <c r="AF391" i="2"/>
  <c r="E391" i="2"/>
  <c r="D391" i="2"/>
  <c r="AG390" i="2"/>
  <c r="AF390" i="2"/>
  <c r="E390" i="2"/>
  <c r="D390" i="2"/>
  <c r="AG389" i="2"/>
  <c r="AF389" i="2"/>
  <c r="E389" i="2"/>
  <c r="D389" i="2"/>
  <c r="AG388" i="2"/>
  <c r="AF388" i="2"/>
  <c r="E388" i="2"/>
  <c r="D388" i="2"/>
  <c r="AG387" i="2"/>
  <c r="AF387" i="2"/>
  <c r="E387" i="2"/>
  <c r="E386" i="2" s="1"/>
  <c r="D387" i="2"/>
  <c r="D386" i="2" s="1"/>
  <c r="AD386" i="2"/>
  <c r="AC386" i="2"/>
  <c r="AG385" i="2"/>
  <c r="AF385" i="2"/>
  <c r="E385" i="2"/>
  <c r="D385" i="2"/>
  <c r="AG384" i="2"/>
  <c r="AF384" i="2"/>
  <c r="E384" i="2"/>
  <c r="D384" i="2"/>
  <c r="AG383" i="2"/>
  <c r="AF383" i="2"/>
  <c r="E383" i="2"/>
  <c r="E382" i="2" s="1"/>
  <c r="D383" i="2"/>
  <c r="D382" i="2" s="1"/>
  <c r="AD382" i="2"/>
  <c r="AC382" i="2"/>
  <c r="AG381" i="2"/>
  <c r="AF381" i="2"/>
  <c r="E381" i="2"/>
  <c r="D381" i="2"/>
  <c r="AG380" i="2"/>
  <c r="AF380" i="2"/>
  <c r="E380" i="2"/>
  <c r="D380" i="2"/>
  <c r="AG379" i="2"/>
  <c r="AF379" i="2"/>
  <c r="E379" i="2"/>
  <c r="D379" i="2"/>
  <c r="AG378" i="2"/>
  <c r="AF378" i="2"/>
  <c r="E378" i="2"/>
  <c r="D378" i="2"/>
  <c r="AG377" i="2"/>
  <c r="AF377" i="2"/>
  <c r="E377" i="2"/>
  <c r="D377" i="2"/>
  <c r="D376" i="2" s="1"/>
  <c r="AG376" i="2"/>
  <c r="AD376" i="2"/>
  <c r="AC376" i="2"/>
  <c r="AG375" i="2"/>
  <c r="AF375" i="2"/>
  <c r="E375" i="2"/>
  <c r="D375" i="2"/>
  <c r="AG374" i="2"/>
  <c r="AF374" i="2"/>
  <c r="E374" i="2"/>
  <c r="D374" i="2"/>
  <c r="AG373" i="2"/>
  <c r="AF373" i="2"/>
  <c r="E373" i="2"/>
  <c r="D373" i="2"/>
  <c r="AG372" i="2"/>
  <c r="AF372" i="2"/>
  <c r="E372" i="2"/>
  <c r="D372" i="2"/>
  <c r="AG371" i="2"/>
  <c r="AF371" i="2"/>
  <c r="E371" i="2"/>
  <c r="E370" i="2" s="1"/>
  <c r="D371" i="2"/>
  <c r="D370" i="2" s="1"/>
  <c r="AG370" i="2"/>
  <c r="AD370" i="2"/>
  <c r="AC370" i="2"/>
  <c r="AG369" i="2"/>
  <c r="AF369" i="2"/>
  <c r="E369" i="2"/>
  <c r="D369" i="2"/>
  <c r="AG368" i="2"/>
  <c r="AF368" i="2"/>
  <c r="E368" i="2"/>
  <c r="D368" i="2"/>
  <c r="AG367" i="2"/>
  <c r="AF367" i="2"/>
  <c r="E367" i="2"/>
  <c r="D367" i="2"/>
  <c r="AG366" i="2"/>
  <c r="AF366" i="2"/>
  <c r="E366" i="2"/>
  <c r="D366" i="2"/>
  <c r="AG365" i="2"/>
  <c r="AF365" i="2"/>
  <c r="E365" i="2"/>
  <c r="E364" i="2" s="1"/>
  <c r="D365" i="2"/>
  <c r="D364" i="2" s="1"/>
  <c r="AD364" i="2"/>
  <c r="AC364" i="2"/>
  <c r="AG363" i="2"/>
  <c r="AF363" i="2"/>
  <c r="E363" i="2"/>
  <c r="D363" i="2"/>
  <c r="AG361" i="2"/>
  <c r="AF361" i="2"/>
  <c r="E361" i="2"/>
  <c r="D361" i="2"/>
  <c r="AG360" i="2"/>
  <c r="AG359" i="2" s="1"/>
  <c r="AF360" i="2"/>
  <c r="AF359" i="2" s="1"/>
  <c r="E360" i="2"/>
  <c r="D360" i="2"/>
  <c r="D359" i="2" s="1"/>
  <c r="AD359" i="2"/>
  <c r="AC359" i="2"/>
  <c r="AG358" i="2"/>
  <c r="AF358" i="2"/>
  <c r="AF357" i="2" s="1"/>
  <c r="E358" i="2"/>
  <c r="E357" i="2" s="1"/>
  <c r="D358" i="2"/>
  <c r="D357" i="2" s="1"/>
  <c r="AG357" i="2"/>
  <c r="AD357" i="2"/>
  <c r="AC357" i="2"/>
  <c r="AG356" i="2"/>
  <c r="AF356" i="2"/>
  <c r="E356" i="2"/>
  <c r="D356" i="2"/>
  <c r="AG355" i="2"/>
  <c r="AF355" i="2"/>
  <c r="E355" i="2"/>
  <c r="D355" i="2"/>
  <c r="AG354" i="2"/>
  <c r="AF354" i="2"/>
  <c r="E354" i="2"/>
  <c r="D354" i="2"/>
  <c r="D353" i="2" s="1"/>
  <c r="AD353" i="2"/>
  <c r="AC353" i="2"/>
  <c r="AG352" i="2"/>
  <c r="AF352" i="2"/>
  <c r="E352" i="2"/>
  <c r="D352" i="2"/>
  <c r="AG351" i="2"/>
  <c r="AF351" i="2"/>
  <c r="E351" i="2"/>
  <c r="D351" i="2"/>
  <c r="AG350" i="2"/>
  <c r="AF350" i="2"/>
  <c r="E350" i="2"/>
  <c r="D350" i="2"/>
  <c r="AG349" i="2"/>
  <c r="AF349" i="2"/>
  <c r="E349" i="2"/>
  <c r="E348" i="2" s="1"/>
  <c r="D349" i="2"/>
  <c r="AF348" i="2"/>
  <c r="AD348" i="2"/>
  <c r="AC348" i="2"/>
  <c r="AG347" i="2"/>
  <c r="AF347" i="2"/>
  <c r="E347" i="2"/>
  <c r="D347" i="2"/>
  <c r="AG346" i="2"/>
  <c r="AF346" i="2"/>
  <c r="E346" i="2"/>
  <c r="D346" i="2"/>
  <c r="AG345" i="2"/>
  <c r="AF345" i="2"/>
  <c r="E345" i="2"/>
  <c r="D345" i="2"/>
  <c r="AG344" i="2"/>
  <c r="AF344" i="2"/>
  <c r="AF343" i="2" s="1"/>
  <c r="E344" i="2"/>
  <c r="D344" i="2"/>
  <c r="D343" i="2" s="1"/>
  <c r="AD343" i="2"/>
  <c r="AC343" i="2"/>
  <c r="AG342" i="2"/>
  <c r="AF342" i="2"/>
  <c r="E342" i="2"/>
  <c r="D342" i="2"/>
  <c r="AG340" i="2"/>
  <c r="AF340" i="2"/>
  <c r="E340" i="2"/>
  <c r="D340" i="2"/>
  <c r="AG339" i="2"/>
  <c r="AF339" i="2"/>
  <c r="E339" i="2"/>
  <c r="D339" i="2"/>
  <c r="AG338" i="2"/>
  <c r="AF338" i="2"/>
  <c r="E338" i="2"/>
  <c r="E337" i="2" s="1"/>
  <c r="D338" i="2"/>
  <c r="AG337" i="2"/>
  <c r="AF337" i="2"/>
  <c r="AD337" i="2"/>
  <c r="AC337" i="2"/>
  <c r="AG336" i="2"/>
  <c r="AF336" i="2"/>
  <c r="E336" i="2"/>
  <c r="D336" i="2"/>
  <c r="AG335" i="2"/>
  <c r="AF335" i="2"/>
  <c r="E335" i="2"/>
  <c r="D335" i="2"/>
  <c r="AG334" i="2"/>
  <c r="AF334" i="2"/>
  <c r="AF333" i="2" s="1"/>
  <c r="E334" i="2"/>
  <c r="E333" i="2" s="1"/>
  <c r="D334" i="2"/>
  <c r="AG333" i="2"/>
  <c r="AD333" i="2"/>
  <c r="AC333" i="2"/>
  <c r="AG332" i="2"/>
  <c r="AF332" i="2"/>
  <c r="E332" i="2"/>
  <c r="D332" i="2"/>
  <c r="AG331" i="2"/>
  <c r="AF331" i="2"/>
  <c r="E331" i="2"/>
  <c r="D331" i="2"/>
  <c r="AG330" i="2"/>
  <c r="AF330" i="2"/>
  <c r="E330" i="2"/>
  <c r="D330" i="2"/>
  <c r="AG329" i="2"/>
  <c r="AF329" i="2"/>
  <c r="AD329" i="2"/>
  <c r="AC329" i="2"/>
  <c r="E329" i="2"/>
  <c r="AG328" i="2"/>
  <c r="AF328" i="2"/>
  <c r="E328" i="2"/>
  <c r="D328" i="2"/>
  <c r="AG327" i="2"/>
  <c r="AF327" i="2"/>
  <c r="E327" i="2"/>
  <c r="D327" i="2"/>
  <c r="AG326" i="2"/>
  <c r="AF326" i="2"/>
  <c r="AF325" i="2" s="1"/>
  <c r="E326" i="2"/>
  <c r="E325" i="2" s="1"/>
  <c r="D326" i="2"/>
  <c r="AG325" i="2"/>
  <c r="AD325" i="2"/>
  <c r="AC325" i="2"/>
  <c r="AG324" i="2"/>
  <c r="AF324" i="2"/>
  <c r="E324" i="2"/>
  <c r="D324" i="2"/>
  <c r="AG323" i="2"/>
  <c r="AF323" i="2"/>
  <c r="AF322" i="2" s="1"/>
  <c r="E323" i="2"/>
  <c r="E322" i="2" s="1"/>
  <c r="D323" i="2"/>
  <c r="D322" i="2" s="1"/>
  <c r="AG322" i="2"/>
  <c r="AD322" i="2"/>
  <c r="AC322" i="2"/>
  <c r="AG321" i="2"/>
  <c r="AF321" i="2"/>
  <c r="E321" i="2"/>
  <c r="D321" i="2"/>
  <c r="AG320" i="2"/>
  <c r="AF320" i="2"/>
  <c r="E320" i="2"/>
  <c r="D320" i="2"/>
  <c r="AG319" i="2"/>
  <c r="AG318" i="2" s="1"/>
  <c r="AF319" i="2"/>
  <c r="AF318" i="2" s="1"/>
  <c r="E319" i="2"/>
  <c r="D319" i="2"/>
  <c r="AD318" i="2"/>
  <c r="AC318" i="2"/>
  <c r="AG317" i="2"/>
  <c r="AF317" i="2"/>
  <c r="E317" i="2"/>
  <c r="D317" i="2"/>
  <c r="AG316" i="2"/>
  <c r="AF316" i="2"/>
  <c r="E316" i="2"/>
  <c r="D316" i="2"/>
  <c r="AG315" i="2"/>
  <c r="AG314" i="2" s="1"/>
  <c r="AF315" i="2"/>
  <c r="AF314" i="2" s="1"/>
  <c r="E315" i="2"/>
  <c r="D315" i="2"/>
  <c r="AD314" i="2"/>
  <c r="AC314" i="2"/>
  <c r="E314" i="2"/>
  <c r="AG313" i="2"/>
  <c r="AF313" i="2"/>
  <c r="E313" i="2"/>
  <c r="D313" i="2"/>
  <c r="AG312" i="2"/>
  <c r="AF312" i="2"/>
  <c r="E312" i="2"/>
  <c r="D312" i="2"/>
  <c r="AG311" i="2"/>
  <c r="AF311" i="2"/>
  <c r="E311" i="2"/>
  <c r="E310" i="2" s="1"/>
  <c r="D311" i="2"/>
  <c r="D310" i="2" s="1"/>
  <c r="AG310" i="2"/>
  <c r="AF310" i="2"/>
  <c r="AD310" i="2"/>
  <c r="AC310" i="2"/>
  <c r="AG309" i="2"/>
  <c r="AF309" i="2"/>
  <c r="E309" i="2"/>
  <c r="D309" i="2"/>
  <c r="AG308" i="2"/>
  <c r="AF308" i="2"/>
  <c r="E308" i="2"/>
  <c r="D308" i="2"/>
  <c r="AG307" i="2"/>
  <c r="AF307" i="2"/>
  <c r="E307" i="2"/>
  <c r="D307" i="2"/>
  <c r="AG306" i="2"/>
  <c r="AF306" i="2"/>
  <c r="E306" i="2"/>
  <c r="E305" i="2" s="1"/>
  <c r="D306" i="2"/>
  <c r="AG305" i="2"/>
  <c r="AF305" i="2"/>
  <c r="AD305" i="2"/>
  <c r="AC305" i="2"/>
  <c r="AG304" i="2"/>
  <c r="AF304" i="2"/>
  <c r="E304" i="2"/>
  <c r="D304" i="2"/>
  <c r="AG303" i="2"/>
  <c r="AF303" i="2"/>
  <c r="E303" i="2"/>
  <c r="D303" i="2"/>
  <c r="AG302" i="2"/>
  <c r="AF302" i="2"/>
  <c r="E302" i="2"/>
  <c r="D302" i="2"/>
  <c r="AG301" i="2"/>
  <c r="AF301" i="2"/>
  <c r="AF300" i="2" s="1"/>
  <c r="E301" i="2"/>
  <c r="E300" i="2" s="1"/>
  <c r="D301" i="2"/>
  <c r="D300" i="2" s="1"/>
  <c r="AG300" i="2"/>
  <c r="AD300" i="2"/>
  <c r="AC300" i="2"/>
  <c r="AG299" i="2"/>
  <c r="AF299" i="2"/>
  <c r="E299" i="2"/>
  <c r="D299" i="2"/>
  <c r="AG298" i="2"/>
  <c r="AF298" i="2"/>
  <c r="E298" i="2"/>
  <c r="D298" i="2"/>
  <c r="AG297" i="2"/>
  <c r="AF297" i="2"/>
  <c r="E297" i="2"/>
  <c r="D297" i="2"/>
  <c r="AG296" i="2"/>
  <c r="AF296" i="2"/>
  <c r="E296" i="2"/>
  <c r="D296" i="2"/>
  <c r="AG295" i="2"/>
  <c r="AF295" i="2"/>
  <c r="E295" i="2"/>
  <c r="D295" i="2"/>
  <c r="AG294" i="2"/>
  <c r="AF294" i="2"/>
  <c r="E294" i="2"/>
  <c r="D294" i="2"/>
  <c r="AG293" i="2"/>
  <c r="AF293" i="2"/>
  <c r="E293" i="2"/>
  <c r="D293" i="2"/>
  <c r="AG292" i="2"/>
  <c r="AF292" i="2"/>
  <c r="E292" i="2"/>
  <c r="D292" i="2"/>
  <c r="AG291" i="2"/>
  <c r="AF291" i="2"/>
  <c r="E291" i="2"/>
  <c r="D291" i="2"/>
  <c r="AG290" i="2"/>
  <c r="AF290" i="2"/>
  <c r="E290" i="2"/>
  <c r="D290" i="2"/>
  <c r="AG289" i="2"/>
  <c r="AF289" i="2"/>
  <c r="E289" i="2"/>
  <c r="D289" i="2"/>
  <c r="AG288" i="2"/>
  <c r="AF288" i="2"/>
  <c r="E288" i="2"/>
  <c r="D288" i="2"/>
  <c r="AG287" i="2"/>
  <c r="AF287" i="2"/>
  <c r="E287" i="2"/>
  <c r="D287" i="2"/>
  <c r="AG286" i="2"/>
  <c r="AF286" i="2"/>
  <c r="E286" i="2"/>
  <c r="D286" i="2"/>
  <c r="D285" i="2" s="1"/>
  <c r="AF285" i="2"/>
  <c r="AD285" i="2"/>
  <c r="AC285" i="2"/>
  <c r="AG284" i="2"/>
  <c r="AF284" i="2"/>
  <c r="E284" i="2"/>
  <c r="D284" i="2"/>
  <c r="AG283" i="2"/>
  <c r="AF283" i="2"/>
  <c r="E283" i="2"/>
  <c r="D283" i="2"/>
  <c r="AG282" i="2"/>
  <c r="AG281" i="2" s="1"/>
  <c r="AF282" i="2"/>
  <c r="E282" i="2"/>
  <c r="E281" i="2" s="1"/>
  <c r="D282" i="2"/>
  <c r="D281" i="2" s="1"/>
  <c r="AD281" i="2"/>
  <c r="AC281" i="2"/>
  <c r="AG280" i="2"/>
  <c r="AF280" i="2"/>
  <c r="E280" i="2"/>
  <c r="D280" i="2"/>
  <c r="AG279" i="2"/>
  <c r="AG278" i="2" s="1"/>
  <c r="AF279" i="2"/>
  <c r="E279" i="2"/>
  <c r="E278" i="2" s="1"/>
  <c r="D279" i="2"/>
  <c r="D278" i="2" s="1"/>
  <c r="AD278" i="2"/>
  <c r="AC278" i="2"/>
  <c r="AG277" i="2"/>
  <c r="AF277" i="2"/>
  <c r="E277" i="2"/>
  <c r="D277" i="2"/>
  <c r="AG276" i="2"/>
  <c r="AF276" i="2"/>
  <c r="E276" i="2"/>
  <c r="E275" i="2" s="1"/>
  <c r="D276" i="2"/>
  <c r="D275" i="2" s="1"/>
  <c r="AD275" i="2"/>
  <c r="AC275" i="2"/>
  <c r="AG274" i="2"/>
  <c r="AF274" i="2"/>
  <c r="E274" i="2"/>
  <c r="D274" i="2"/>
  <c r="AG273" i="2"/>
  <c r="AG272" i="2" s="1"/>
  <c r="AF273" i="2"/>
  <c r="AF272" i="2" s="1"/>
  <c r="E273" i="2"/>
  <c r="D273" i="2"/>
  <c r="D272" i="2" s="1"/>
  <c r="AD272" i="2"/>
  <c r="AC272" i="2"/>
  <c r="AG271" i="2"/>
  <c r="AF271" i="2"/>
  <c r="E271" i="2"/>
  <c r="D271" i="2"/>
  <c r="AG270" i="2"/>
  <c r="AF270" i="2"/>
  <c r="E270" i="2"/>
  <c r="D270" i="2"/>
  <c r="AG269" i="2"/>
  <c r="AF269" i="2"/>
  <c r="E269" i="2"/>
  <c r="D269" i="2"/>
  <c r="AG268" i="2"/>
  <c r="AF268" i="2"/>
  <c r="E268" i="2"/>
  <c r="D268" i="2"/>
  <c r="AG267" i="2"/>
  <c r="AF267" i="2"/>
  <c r="E267" i="2"/>
  <c r="D267" i="2"/>
  <c r="AG266" i="2"/>
  <c r="AF266" i="2"/>
  <c r="E266" i="2"/>
  <c r="D266" i="2"/>
  <c r="AG265" i="2"/>
  <c r="AF265" i="2"/>
  <c r="E265" i="2"/>
  <c r="D265" i="2"/>
  <c r="AG264" i="2"/>
  <c r="AF264" i="2"/>
  <c r="E264" i="2"/>
  <c r="D264" i="2"/>
  <c r="D263" i="2" s="1"/>
  <c r="AG263" i="2"/>
  <c r="AF263" i="2"/>
  <c r="AD263" i="2"/>
  <c r="AC263" i="2"/>
  <c r="AG262" i="2"/>
  <c r="AF262" i="2"/>
  <c r="E262" i="2"/>
  <c r="D262" i="2"/>
  <c r="AG261" i="2"/>
  <c r="AF261" i="2"/>
  <c r="E261" i="2"/>
  <c r="D261" i="2"/>
  <c r="AG259" i="2"/>
  <c r="AF259" i="2"/>
  <c r="E259" i="2"/>
  <c r="D259" i="2"/>
  <c r="AG258" i="2"/>
  <c r="AF258" i="2"/>
  <c r="E258" i="2"/>
  <c r="D258" i="2"/>
  <c r="AG257" i="2"/>
  <c r="AF257" i="2"/>
  <c r="E257" i="2"/>
  <c r="D257" i="2"/>
  <c r="AG256" i="2"/>
  <c r="AF256" i="2"/>
  <c r="E256" i="2"/>
  <c r="D256" i="2"/>
  <c r="AG255" i="2"/>
  <c r="AF255" i="2"/>
  <c r="E255" i="2"/>
  <c r="D255" i="2"/>
  <c r="AG254" i="2"/>
  <c r="AF254" i="2"/>
  <c r="E254" i="2"/>
  <c r="D254" i="2"/>
  <c r="AG253" i="2"/>
  <c r="AF253" i="2"/>
  <c r="E253" i="2"/>
  <c r="D253" i="2"/>
  <c r="AG252" i="2"/>
  <c r="AF252" i="2"/>
  <c r="AF251" i="2" s="1"/>
  <c r="E252" i="2"/>
  <c r="D252" i="2"/>
  <c r="D251" i="2" s="1"/>
  <c r="AG251" i="2"/>
  <c r="AD251" i="2"/>
  <c r="AC251" i="2"/>
  <c r="AG250" i="2"/>
  <c r="AF250" i="2"/>
  <c r="E250" i="2"/>
  <c r="D250" i="2"/>
  <c r="AG249" i="2"/>
  <c r="AF249" i="2"/>
  <c r="E249" i="2"/>
  <c r="D249" i="2"/>
  <c r="AG248" i="2"/>
  <c r="AF248" i="2"/>
  <c r="E248" i="2"/>
  <c r="D248" i="2"/>
  <c r="AG247" i="2"/>
  <c r="AF247" i="2"/>
  <c r="E247" i="2"/>
  <c r="D247" i="2"/>
  <c r="AG246" i="2"/>
  <c r="AF246" i="2"/>
  <c r="E246" i="2"/>
  <c r="D246" i="2"/>
  <c r="AF245" i="2"/>
  <c r="AD245" i="2"/>
  <c r="AC245" i="2"/>
  <c r="AG244" i="2"/>
  <c r="AG243" i="2" s="1"/>
  <c r="AF244" i="2"/>
  <c r="AF243" i="2" s="1"/>
  <c r="E244" i="2"/>
  <c r="E243" i="2" s="1"/>
  <c r="D244" i="2"/>
  <c r="D243" i="2" s="1"/>
  <c r="AD243" i="2"/>
  <c r="AC243" i="2"/>
  <c r="AG242" i="2"/>
  <c r="AF242" i="2"/>
  <c r="AF241" i="2" s="1"/>
  <c r="E242" i="2"/>
  <c r="E241" i="2" s="1"/>
  <c r="D242" i="2"/>
  <c r="D241" i="2" s="1"/>
  <c r="AG241" i="2"/>
  <c r="AD241" i="2"/>
  <c r="AC241" i="2"/>
  <c r="AF240" i="2"/>
  <c r="E240" i="2"/>
  <c r="D240" i="2"/>
  <c r="AG239" i="2"/>
  <c r="AF239" i="2"/>
  <c r="E239" i="2"/>
  <c r="D239" i="2"/>
  <c r="AG238" i="2"/>
  <c r="AF238" i="2"/>
  <c r="AF237" i="2" s="1"/>
  <c r="E238" i="2"/>
  <c r="E237" i="2" s="1"/>
  <c r="D238" i="2"/>
  <c r="AG237" i="2"/>
  <c r="AD237" i="2"/>
  <c r="AC237" i="2"/>
  <c r="AG236" i="2"/>
  <c r="AF236" i="2"/>
  <c r="E236" i="2"/>
  <c r="D236" i="2"/>
  <c r="AG235" i="2"/>
  <c r="AF235" i="2"/>
  <c r="E235" i="2"/>
  <c r="D235" i="2"/>
  <c r="AG234" i="2"/>
  <c r="AF234" i="2"/>
  <c r="E234" i="2"/>
  <c r="D234" i="2"/>
  <c r="AG233" i="2"/>
  <c r="AG232" i="2" s="1"/>
  <c r="AF233" i="2"/>
  <c r="E233" i="2"/>
  <c r="E232" i="2" s="1"/>
  <c r="D233" i="2"/>
  <c r="AF232" i="2"/>
  <c r="AD232" i="2"/>
  <c r="AC232" i="2"/>
  <c r="D232" i="2"/>
  <c r="AG231" i="2"/>
  <c r="AF231" i="2"/>
  <c r="E231" i="2"/>
  <c r="D231" i="2"/>
  <c r="AG230" i="2"/>
  <c r="AF230" i="2"/>
  <c r="E230" i="2"/>
  <c r="D230" i="2"/>
  <c r="AG229" i="2"/>
  <c r="AF229" i="2"/>
  <c r="E229" i="2"/>
  <c r="D229" i="2"/>
  <c r="AG228" i="2"/>
  <c r="AF228" i="2"/>
  <c r="E228" i="2"/>
  <c r="D228" i="2"/>
  <c r="AG227" i="2"/>
  <c r="AF227" i="2"/>
  <c r="E227" i="2"/>
  <c r="E226" i="2" s="1"/>
  <c r="D227" i="2"/>
  <c r="AD226" i="2"/>
  <c r="AC226" i="2"/>
  <c r="AG225" i="2"/>
  <c r="AF225" i="2"/>
  <c r="E225" i="2"/>
  <c r="D225" i="2"/>
  <c r="AG224" i="2"/>
  <c r="AF224" i="2"/>
  <c r="E224" i="2"/>
  <c r="D224" i="2"/>
  <c r="AD223" i="2"/>
  <c r="AC223" i="2"/>
  <c r="E223" i="2"/>
  <c r="D223" i="2"/>
  <c r="AG222" i="2"/>
  <c r="AF222" i="2"/>
  <c r="E222" i="2"/>
  <c r="D222" i="2"/>
  <c r="AG221" i="2"/>
  <c r="AF221" i="2"/>
  <c r="E221" i="2"/>
  <c r="D221" i="2"/>
  <c r="AG220" i="2"/>
  <c r="AF220" i="2"/>
  <c r="E220" i="2"/>
  <c r="D220" i="2"/>
  <c r="AG219" i="2"/>
  <c r="AF219" i="2"/>
  <c r="E219" i="2"/>
  <c r="D219" i="2"/>
  <c r="AG218" i="2"/>
  <c r="AF218" i="2"/>
  <c r="E218" i="2"/>
  <c r="E217" i="2" s="1"/>
  <c r="D218" i="2"/>
  <c r="AD217" i="2"/>
  <c r="AC217" i="2"/>
  <c r="AG216" i="2"/>
  <c r="AF216" i="2"/>
  <c r="E216" i="2"/>
  <c r="D216" i="2"/>
  <c r="AG215" i="2"/>
  <c r="E215" i="2"/>
  <c r="D215" i="2"/>
  <c r="AD214" i="2"/>
  <c r="AC214" i="2"/>
  <c r="AG213" i="2"/>
  <c r="AF213" i="2"/>
  <c r="E213" i="2"/>
  <c r="D213" i="2"/>
  <c r="AG212" i="2"/>
  <c r="AF212" i="2"/>
  <c r="E212" i="2"/>
  <c r="D212" i="2"/>
  <c r="AG211" i="2"/>
  <c r="AF211" i="2"/>
  <c r="E211" i="2"/>
  <c r="D211" i="2"/>
  <c r="AG210" i="2"/>
  <c r="AF210" i="2"/>
  <c r="E210" i="2"/>
  <c r="D210" i="2"/>
  <c r="AG209" i="2"/>
  <c r="AF209" i="2"/>
  <c r="E209" i="2"/>
  <c r="D209" i="2"/>
  <c r="AG207" i="2"/>
  <c r="AF207" i="2"/>
  <c r="E207" i="2"/>
  <c r="D207" i="2"/>
  <c r="AG206" i="2"/>
  <c r="AF206" i="2"/>
  <c r="AF205" i="2" s="1"/>
  <c r="E206" i="2"/>
  <c r="D206" i="2"/>
  <c r="D205" i="2" s="1"/>
  <c r="AG205" i="2"/>
  <c r="AD205" i="2"/>
  <c r="AC205" i="2"/>
  <c r="E205" i="2"/>
  <c r="AG204" i="2"/>
  <c r="AF204" i="2"/>
  <c r="E204" i="2"/>
  <c r="D204" i="2"/>
  <c r="AG203" i="2"/>
  <c r="AF203" i="2"/>
  <c r="E203" i="2"/>
  <c r="D203" i="2"/>
  <c r="AG202" i="2"/>
  <c r="AF202" i="2"/>
  <c r="E202" i="2"/>
  <c r="D202" i="2"/>
  <c r="AG201" i="2"/>
  <c r="AF201" i="2"/>
  <c r="E201" i="2"/>
  <c r="D201" i="2"/>
  <c r="AG200" i="2"/>
  <c r="AF200" i="2"/>
  <c r="E200" i="2"/>
  <c r="D200" i="2"/>
  <c r="AG199" i="2"/>
  <c r="AF199" i="2"/>
  <c r="E199" i="2"/>
  <c r="D199" i="2"/>
  <c r="AG198" i="2"/>
  <c r="AF198" i="2"/>
  <c r="E198" i="2"/>
  <c r="D198" i="2"/>
  <c r="AG197" i="2"/>
  <c r="AF197" i="2"/>
  <c r="E197" i="2"/>
  <c r="D197" i="2"/>
  <c r="AG196" i="2"/>
  <c r="AF196" i="2"/>
  <c r="E196" i="2"/>
  <c r="D196" i="2"/>
  <c r="AG195" i="2"/>
  <c r="AF195" i="2"/>
  <c r="E195" i="2"/>
  <c r="D195" i="2"/>
  <c r="AG194" i="2"/>
  <c r="AF194" i="2"/>
  <c r="E194" i="2"/>
  <c r="D194" i="2"/>
  <c r="AG193" i="2"/>
  <c r="AF193" i="2"/>
  <c r="E193" i="2"/>
  <c r="D193" i="2"/>
  <c r="AG192" i="2"/>
  <c r="AF192" i="2"/>
  <c r="AF191" i="2" s="1"/>
  <c r="E192" i="2"/>
  <c r="D192" i="2"/>
  <c r="AG191" i="2"/>
  <c r="AD191" i="2"/>
  <c r="AD188" i="2" s="1"/>
  <c r="AC191" i="2"/>
  <c r="AG190" i="2"/>
  <c r="AF190" i="2"/>
  <c r="E190" i="2"/>
  <c r="D190" i="2"/>
  <c r="AG189" i="2"/>
  <c r="AF189" i="2"/>
  <c r="E189" i="2"/>
  <c r="D189" i="2"/>
  <c r="AG188" i="2"/>
  <c r="AG187" i="2"/>
  <c r="AF187" i="2"/>
  <c r="E187" i="2"/>
  <c r="D187" i="2"/>
  <c r="AG186" i="2"/>
  <c r="AF186" i="2"/>
  <c r="E186" i="2"/>
  <c r="D186" i="2"/>
  <c r="AG185" i="2"/>
  <c r="AF185" i="2"/>
  <c r="E185" i="2"/>
  <c r="D185" i="2"/>
  <c r="AG184" i="2"/>
  <c r="AF184" i="2"/>
  <c r="E184" i="2"/>
  <c r="D184" i="2"/>
  <c r="D183" i="2" s="1"/>
  <c r="AD183" i="2"/>
  <c r="AC183" i="2"/>
  <c r="AG182" i="2"/>
  <c r="AF182" i="2"/>
  <c r="AF181" i="2" s="1"/>
  <c r="E182" i="2"/>
  <c r="D182" i="2"/>
  <c r="D181" i="2" s="1"/>
  <c r="AG181" i="2"/>
  <c r="AD181" i="2"/>
  <c r="AC181" i="2"/>
  <c r="E181" i="2"/>
  <c r="AG180" i="2"/>
  <c r="AF180" i="2"/>
  <c r="E180" i="2"/>
  <c r="D180" i="2"/>
  <c r="AG179" i="2"/>
  <c r="AF179" i="2"/>
  <c r="E179" i="2"/>
  <c r="E178" i="2" s="1"/>
  <c r="D179" i="2"/>
  <c r="D178" i="2" s="1"/>
  <c r="AG178" i="2"/>
  <c r="AF178" i="2"/>
  <c r="AD178" i="2"/>
  <c r="AC178" i="2"/>
  <c r="AG177" i="2"/>
  <c r="AF177" i="2"/>
  <c r="E177" i="2"/>
  <c r="D177" i="2"/>
  <c r="AG176" i="2"/>
  <c r="AF176" i="2"/>
  <c r="E176" i="2"/>
  <c r="D176" i="2"/>
  <c r="AG175" i="2"/>
  <c r="AF175" i="2"/>
  <c r="E175" i="2"/>
  <c r="D175" i="2"/>
  <c r="AG174" i="2"/>
  <c r="AF174" i="2"/>
  <c r="E174" i="2"/>
  <c r="D174" i="2"/>
  <c r="D173" i="2" s="1"/>
  <c r="AG173" i="2"/>
  <c r="AF173" i="2"/>
  <c r="AD173" i="2"/>
  <c r="AC173" i="2"/>
  <c r="AG172" i="2"/>
  <c r="AG171" i="2" s="1"/>
  <c r="AF172" i="2"/>
  <c r="AF171" i="2" s="1"/>
  <c r="E172" i="2"/>
  <c r="E171" i="2" s="1"/>
  <c r="D172" i="2"/>
  <c r="D171" i="2" s="1"/>
  <c r="AD171" i="2"/>
  <c r="AC171" i="2"/>
  <c r="AG170" i="2"/>
  <c r="AF170" i="2"/>
  <c r="E170" i="2"/>
  <c r="D170" i="2"/>
  <c r="AG169" i="2"/>
  <c r="AG168" i="2" s="1"/>
  <c r="AF169" i="2"/>
  <c r="AF168" i="2" s="1"/>
  <c r="E169" i="2"/>
  <c r="D169" i="2"/>
  <c r="D168" i="2" s="1"/>
  <c r="AD168" i="2"/>
  <c r="AC168" i="2"/>
  <c r="AG167" i="2"/>
  <c r="AG166" i="2" s="1"/>
  <c r="AF167" i="2"/>
  <c r="AF166" i="2" s="1"/>
  <c r="E167" i="2"/>
  <c r="E166" i="2" s="1"/>
  <c r="D167" i="2"/>
  <c r="D166" i="2" s="1"/>
  <c r="AD166" i="2"/>
  <c r="AC166" i="2"/>
  <c r="AG165" i="2"/>
  <c r="AF165" i="2"/>
  <c r="E165" i="2"/>
  <c r="D165" i="2"/>
  <c r="AG164" i="2"/>
  <c r="AG163" i="2" s="1"/>
  <c r="AF164" i="2"/>
  <c r="AF163" i="2" s="1"/>
  <c r="E164" i="2"/>
  <c r="E163" i="2" s="1"/>
  <c r="D164" i="2"/>
  <c r="AD163" i="2"/>
  <c r="AC163" i="2"/>
  <c r="AG162" i="2"/>
  <c r="AF162" i="2"/>
  <c r="E162" i="2"/>
  <c r="D162" i="2"/>
  <c r="AG161" i="2"/>
  <c r="AF161" i="2"/>
  <c r="E161" i="2"/>
  <c r="D161" i="2"/>
  <c r="AG160" i="2"/>
  <c r="AF160" i="2"/>
  <c r="E160" i="2"/>
  <c r="D160" i="2"/>
  <c r="AG159" i="2"/>
  <c r="AF159" i="2"/>
  <c r="E159" i="2"/>
  <c r="D159" i="2"/>
  <c r="AG158" i="2"/>
  <c r="AF158" i="2"/>
  <c r="E158" i="2"/>
  <c r="D158" i="2"/>
  <c r="AG157" i="2"/>
  <c r="AF157" i="2"/>
  <c r="E157" i="2"/>
  <c r="D157" i="2"/>
  <c r="AG156" i="2"/>
  <c r="AF156" i="2"/>
  <c r="E156" i="2"/>
  <c r="D156" i="2"/>
  <c r="AG155" i="2"/>
  <c r="AF155" i="2"/>
  <c r="E155" i="2"/>
  <c r="D155" i="2"/>
  <c r="AG154" i="2"/>
  <c r="AF154" i="2"/>
  <c r="E154" i="2"/>
  <c r="D154" i="2"/>
  <c r="AG153" i="2"/>
  <c r="AF153" i="2"/>
  <c r="E153" i="2"/>
  <c r="D153" i="2"/>
  <c r="D152" i="2" s="1"/>
  <c r="AG152" i="2"/>
  <c r="AD152" i="2"/>
  <c r="AC152" i="2"/>
  <c r="AG151" i="2"/>
  <c r="AF151" i="2"/>
  <c r="E151" i="2"/>
  <c r="D151" i="2"/>
  <c r="AG150" i="2"/>
  <c r="AF150" i="2"/>
  <c r="E150" i="2"/>
  <c r="D150" i="2"/>
  <c r="AG149" i="2"/>
  <c r="AG148" i="2" s="1"/>
  <c r="AF149" i="2"/>
  <c r="AF148" i="2" s="1"/>
  <c r="E149" i="2"/>
  <c r="D149" i="2"/>
  <c r="AD148" i="2"/>
  <c r="AC148" i="2"/>
  <c r="D148" i="2"/>
  <c r="AG147" i="2"/>
  <c r="AF147" i="2"/>
  <c r="E147" i="2"/>
  <c r="D147" i="2"/>
  <c r="AG146" i="2"/>
  <c r="AF146" i="2"/>
  <c r="E146" i="2"/>
  <c r="D146" i="2"/>
  <c r="AG145" i="2"/>
  <c r="AF145" i="2"/>
  <c r="E145" i="2"/>
  <c r="D145" i="2"/>
  <c r="D144" i="2" s="1"/>
  <c r="AD144" i="2"/>
  <c r="AC144" i="2"/>
  <c r="AG143" i="2"/>
  <c r="AF143" i="2"/>
  <c r="AF142" i="2" s="1"/>
  <c r="E143" i="2"/>
  <c r="D143" i="2"/>
  <c r="D142" i="2" s="1"/>
  <c r="AG142" i="2"/>
  <c r="AD142" i="2"/>
  <c r="AC142" i="2"/>
  <c r="E142" i="2"/>
  <c r="AG141" i="2"/>
  <c r="AF141" i="2"/>
  <c r="E141" i="2"/>
  <c r="E140" i="2" s="1"/>
  <c r="D141" i="2"/>
  <c r="D140" i="2" s="1"/>
  <c r="AG140" i="2"/>
  <c r="AF140" i="2"/>
  <c r="AD140" i="2"/>
  <c r="AC140" i="2"/>
  <c r="AG139" i="2"/>
  <c r="AF139" i="2"/>
  <c r="AF138" i="2" s="1"/>
  <c r="E139" i="2"/>
  <c r="E138" i="2" s="1"/>
  <c r="D139" i="2"/>
  <c r="D138" i="2" s="1"/>
  <c r="AG138" i="2"/>
  <c r="AD138" i="2"/>
  <c r="AC138" i="2"/>
  <c r="AG137" i="2"/>
  <c r="AF137" i="2"/>
  <c r="E137" i="2"/>
  <c r="D137" i="2"/>
  <c r="AG136" i="2"/>
  <c r="AF136" i="2"/>
  <c r="E136" i="2"/>
  <c r="D136" i="2"/>
  <c r="D135" i="2" s="1"/>
  <c r="AG135" i="2"/>
  <c r="AF135" i="2"/>
  <c r="AD135" i="2"/>
  <c r="AC135" i="2"/>
  <c r="AG134" i="2"/>
  <c r="AF134" i="2"/>
  <c r="E134" i="2"/>
  <c r="D134" i="2"/>
  <c r="AG133" i="2"/>
  <c r="AF133" i="2"/>
  <c r="E133" i="2"/>
  <c r="D133" i="2"/>
  <c r="AG132" i="2"/>
  <c r="AF132" i="2"/>
  <c r="E132" i="2"/>
  <c r="E131" i="2" s="1"/>
  <c r="D132" i="2"/>
  <c r="D131" i="2" s="1"/>
  <c r="AG131" i="2"/>
  <c r="AF131" i="2"/>
  <c r="AD131" i="2"/>
  <c r="AC131" i="2"/>
  <c r="AG130" i="2"/>
  <c r="AG129" i="2" s="1"/>
  <c r="AF130" i="2"/>
  <c r="E130" i="2"/>
  <c r="E129" i="2" s="1"/>
  <c r="D130" i="2"/>
  <c r="D129" i="2" s="1"/>
  <c r="AF129" i="2"/>
  <c r="AD129" i="2"/>
  <c r="AC129" i="2"/>
  <c r="AG128" i="2"/>
  <c r="AF128" i="2"/>
  <c r="E128" i="2"/>
  <c r="D128" i="2"/>
  <c r="AG127" i="2"/>
  <c r="AF127" i="2"/>
  <c r="E127" i="2"/>
  <c r="D127" i="2"/>
  <c r="AG126" i="2"/>
  <c r="AF126" i="2"/>
  <c r="E126" i="2"/>
  <c r="D126" i="2"/>
  <c r="AG125" i="2"/>
  <c r="AF125" i="2"/>
  <c r="E125" i="2"/>
  <c r="D125" i="2"/>
  <c r="AG124" i="2"/>
  <c r="AF124" i="2"/>
  <c r="E124" i="2"/>
  <c r="D124" i="2"/>
  <c r="AG123" i="2"/>
  <c r="AF123" i="2"/>
  <c r="E123" i="2"/>
  <c r="D123" i="2"/>
  <c r="AG122" i="2"/>
  <c r="AF122" i="2"/>
  <c r="E122" i="2"/>
  <c r="D122" i="2"/>
  <c r="AG121" i="2"/>
  <c r="AF121" i="2"/>
  <c r="E121" i="2"/>
  <c r="D121" i="2"/>
  <c r="D120" i="2" s="1"/>
  <c r="AD120" i="2"/>
  <c r="AC120" i="2"/>
  <c r="AG119" i="2"/>
  <c r="AF119" i="2"/>
  <c r="E119" i="2"/>
  <c r="D119" i="2"/>
  <c r="AG118" i="2"/>
  <c r="AF118" i="2"/>
  <c r="E118" i="2"/>
  <c r="D118" i="2"/>
  <c r="AG117" i="2"/>
  <c r="AF117" i="2"/>
  <c r="E117" i="2"/>
  <c r="D117" i="2"/>
  <c r="AG116" i="2"/>
  <c r="AF116" i="2"/>
  <c r="E116" i="2"/>
  <c r="D116" i="2"/>
  <c r="AG115" i="2"/>
  <c r="AF115" i="2"/>
  <c r="E115" i="2"/>
  <c r="E114" i="2" s="1"/>
  <c r="D115" i="2"/>
  <c r="D114" i="2" s="1"/>
  <c r="AD114" i="2"/>
  <c r="AC114" i="2"/>
  <c r="AG113" i="2"/>
  <c r="AF113" i="2"/>
  <c r="E113" i="2"/>
  <c r="D113" i="2"/>
  <c r="AG112" i="2"/>
  <c r="AF112" i="2"/>
  <c r="E112" i="2"/>
  <c r="D112" i="2"/>
  <c r="AG111" i="2"/>
  <c r="AF111" i="2"/>
  <c r="E111" i="2"/>
  <c r="D111" i="2"/>
  <c r="AG110" i="2"/>
  <c r="AG109" i="2" s="1"/>
  <c r="AF110" i="2"/>
  <c r="AF109" i="2" s="1"/>
  <c r="E110" i="2"/>
  <c r="D110" i="2"/>
  <c r="D109" i="2" s="1"/>
  <c r="AD109" i="2"/>
  <c r="AC109" i="2"/>
  <c r="AG108" i="2"/>
  <c r="AG107" i="2" s="1"/>
  <c r="AF108" i="2"/>
  <c r="AF107" i="2" s="1"/>
  <c r="E108" i="2"/>
  <c r="E107" i="2" s="1"/>
  <c r="D108" i="2"/>
  <c r="D107" i="2" s="1"/>
  <c r="AD107" i="2"/>
  <c r="AC107" i="2"/>
  <c r="AG106" i="2"/>
  <c r="AF106" i="2"/>
  <c r="E106" i="2"/>
  <c r="D106" i="2"/>
  <c r="AG105" i="2"/>
  <c r="AF105" i="2"/>
  <c r="E105" i="2"/>
  <c r="D105" i="2"/>
  <c r="AG104" i="2"/>
  <c r="AF104" i="2"/>
  <c r="E104" i="2"/>
  <c r="D104" i="2"/>
  <c r="AG103" i="2"/>
  <c r="AF103" i="2"/>
  <c r="E103" i="2"/>
  <c r="D103" i="2"/>
  <c r="AG102" i="2"/>
  <c r="AG101" i="2" s="1"/>
  <c r="AF102" i="2"/>
  <c r="AF101" i="2" s="1"/>
  <c r="E102" i="2"/>
  <c r="E101" i="2" s="1"/>
  <c r="D102" i="2"/>
  <c r="D101" i="2" s="1"/>
  <c r="AD101" i="2"/>
  <c r="AC101" i="2"/>
  <c r="AG100" i="2"/>
  <c r="AF100" i="2"/>
  <c r="E100" i="2"/>
  <c r="D100" i="2"/>
  <c r="AG99" i="2"/>
  <c r="AF99" i="2"/>
  <c r="E99" i="2"/>
  <c r="D99" i="2"/>
  <c r="AG98" i="2"/>
  <c r="AF98" i="2"/>
  <c r="E98" i="2"/>
  <c r="D98" i="2"/>
  <c r="AG97" i="2"/>
  <c r="AF97" i="2"/>
  <c r="E97" i="2"/>
  <c r="D97" i="2"/>
  <c r="AG96" i="2"/>
  <c r="AF96" i="2"/>
  <c r="E96" i="2"/>
  <c r="D96" i="2"/>
  <c r="D95" i="2" s="1"/>
  <c r="AG95" i="2"/>
  <c r="AF95" i="2"/>
  <c r="AD95" i="2"/>
  <c r="AC95" i="2"/>
  <c r="AG94" i="2"/>
  <c r="AF94" i="2"/>
  <c r="E94" i="2"/>
  <c r="D94" i="2"/>
  <c r="AG93" i="2"/>
  <c r="AF93" i="2"/>
  <c r="E93" i="2"/>
  <c r="D93" i="2"/>
  <c r="AG92" i="2"/>
  <c r="AF92" i="2"/>
  <c r="E92" i="2"/>
  <c r="D92" i="2"/>
  <c r="AG91" i="2"/>
  <c r="AF91" i="2"/>
  <c r="AD91" i="2"/>
  <c r="AC91" i="2"/>
  <c r="AG90" i="2"/>
  <c r="AF90" i="2"/>
  <c r="AF89" i="2" s="1"/>
  <c r="E90" i="2"/>
  <c r="E89" i="2" s="1"/>
  <c r="D90" i="2"/>
  <c r="D89" i="2" s="1"/>
  <c r="AG89" i="2"/>
  <c r="AD89" i="2"/>
  <c r="AC89" i="2"/>
  <c r="AG88" i="2"/>
  <c r="AG87" i="2" s="1"/>
  <c r="AF88" i="2"/>
  <c r="AF87" i="2" s="1"/>
  <c r="E88" i="2"/>
  <c r="E87" i="2" s="1"/>
  <c r="D88" i="2"/>
  <c r="D87" i="2" s="1"/>
  <c r="AD87" i="2"/>
  <c r="AC87" i="2"/>
  <c r="AG86" i="2"/>
  <c r="AF86" i="2"/>
  <c r="E86" i="2"/>
  <c r="D86" i="2"/>
  <c r="AG85" i="2"/>
  <c r="AF85" i="2"/>
  <c r="E85" i="2"/>
  <c r="D85" i="2"/>
  <c r="AG84" i="2"/>
  <c r="AG83" i="2" s="1"/>
  <c r="AF84" i="2"/>
  <c r="E84" i="2"/>
  <c r="D84" i="2"/>
  <c r="D83" i="2" s="1"/>
  <c r="AD83" i="2"/>
  <c r="AC83" i="2"/>
  <c r="AG82" i="2"/>
  <c r="AF82" i="2"/>
  <c r="E82" i="2"/>
  <c r="D82" i="2"/>
  <c r="AG81" i="2"/>
  <c r="AF81" i="2"/>
  <c r="E81" i="2"/>
  <c r="D81" i="2"/>
  <c r="AG80" i="2"/>
  <c r="AF80" i="2"/>
  <c r="E80" i="2"/>
  <c r="D80" i="2"/>
  <c r="AG79" i="2"/>
  <c r="AF79" i="2"/>
  <c r="E79" i="2"/>
  <c r="D79" i="2"/>
  <c r="AG78" i="2"/>
  <c r="AG77" i="2" s="1"/>
  <c r="AF78" i="2"/>
  <c r="E78" i="2"/>
  <c r="D78" i="2"/>
  <c r="D77" i="2" s="1"/>
  <c r="AD77" i="2"/>
  <c r="AC77" i="2"/>
  <c r="E77" i="2"/>
  <c r="AG76" i="2"/>
  <c r="AF76" i="2"/>
  <c r="E76" i="2"/>
  <c r="E75" i="2" s="1"/>
  <c r="D76" i="2"/>
  <c r="D75" i="2" s="1"/>
  <c r="AG75" i="2"/>
  <c r="AF75" i="2"/>
  <c r="AD75" i="2"/>
  <c r="AC75" i="2"/>
  <c r="AG74" i="2"/>
  <c r="AG73" i="2" s="1"/>
  <c r="AF74" i="2"/>
  <c r="AF73" i="2" s="1"/>
  <c r="E74" i="2"/>
  <c r="E73" i="2" s="1"/>
  <c r="D74" i="2"/>
  <c r="D73" i="2" s="1"/>
  <c r="AD73" i="2"/>
  <c r="AC73" i="2"/>
  <c r="AG72" i="2"/>
  <c r="AF72" i="2"/>
  <c r="E72" i="2"/>
  <c r="D72" i="2"/>
  <c r="AG71" i="2"/>
  <c r="AF71" i="2"/>
  <c r="E71" i="2"/>
  <c r="D71" i="2"/>
  <c r="AG70" i="2"/>
  <c r="AF70" i="2"/>
  <c r="E70" i="2"/>
  <c r="D70" i="2"/>
  <c r="AG69" i="2"/>
  <c r="AF69" i="2"/>
  <c r="E69" i="2"/>
  <c r="D69" i="2"/>
  <c r="AG68" i="2"/>
  <c r="AF68" i="2"/>
  <c r="E68" i="2"/>
  <c r="D68" i="2"/>
  <c r="AG67" i="2"/>
  <c r="AF67" i="2"/>
  <c r="E67" i="2"/>
  <c r="D67" i="2"/>
  <c r="AG66" i="2"/>
  <c r="AF66" i="2"/>
  <c r="E66" i="2"/>
  <c r="D66" i="2"/>
  <c r="AG65" i="2"/>
  <c r="AF65" i="2"/>
  <c r="E65" i="2"/>
  <c r="D65" i="2"/>
  <c r="AG64" i="2"/>
  <c r="AF64" i="2"/>
  <c r="E64" i="2"/>
  <c r="D64" i="2"/>
  <c r="AG63" i="2"/>
  <c r="AF63" i="2"/>
  <c r="E63" i="2"/>
  <c r="D63" i="2"/>
  <c r="AG62" i="2"/>
  <c r="AF62" i="2"/>
  <c r="E62" i="2"/>
  <c r="D62" i="2"/>
  <c r="AG60" i="2"/>
  <c r="AF60" i="2"/>
  <c r="E60" i="2"/>
  <c r="D60" i="2"/>
  <c r="AG59" i="2"/>
  <c r="AF59" i="2"/>
  <c r="E59" i="2"/>
  <c r="D59" i="2"/>
  <c r="AG58" i="2"/>
  <c r="AF58" i="2"/>
  <c r="E58" i="2"/>
  <c r="D58" i="2"/>
  <c r="AG57" i="2"/>
  <c r="AG56" i="2" s="1"/>
  <c r="AF57" i="2"/>
  <c r="E57" i="2"/>
  <c r="D57" i="2"/>
  <c r="AF56" i="2"/>
  <c r="AD56" i="2"/>
  <c r="AC56" i="2"/>
  <c r="E56" i="2"/>
  <c r="AG55" i="2"/>
  <c r="AF55" i="2"/>
  <c r="E55" i="2"/>
  <c r="D55" i="2"/>
  <c r="AG54" i="2"/>
  <c r="AF54" i="2"/>
  <c r="E54" i="2"/>
  <c r="D54" i="2"/>
  <c r="AG53" i="2"/>
  <c r="AF53" i="2"/>
  <c r="E53" i="2"/>
  <c r="D53" i="2"/>
  <c r="AG52" i="2"/>
  <c r="AF52" i="2"/>
  <c r="AD52" i="2"/>
  <c r="AC52" i="2"/>
  <c r="AG51" i="2"/>
  <c r="AF51" i="2"/>
  <c r="E51" i="2"/>
  <c r="D51" i="2"/>
  <c r="AG50" i="2"/>
  <c r="AF50" i="2"/>
  <c r="E50" i="2"/>
  <c r="D50" i="2"/>
  <c r="AG49" i="2"/>
  <c r="AF49" i="2"/>
  <c r="E49" i="2"/>
  <c r="D49" i="2"/>
  <c r="AG48" i="2"/>
  <c r="AF48" i="2"/>
  <c r="E48" i="2"/>
  <c r="D48" i="2"/>
  <c r="AG47" i="2"/>
  <c r="AF47" i="2"/>
  <c r="E47" i="2"/>
  <c r="D47" i="2"/>
  <c r="AG46" i="2"/>
  <c r="AF46" i="2"/>
  <c r="E46" i="2"/>
  <c r="D46" i="2"/>
  <c r="AG45" i="2"/>
  <c r="AF45" i="2"/>
  <c r="AD45" i="2"/>
  <c r="AD43" i="2" s="1"/>
  <c r="AC45" i="2"/>
  <c r="AC43" i="2" s="1"/>
  <c r="AG44" i="2"/>
  <c r="AF44" i="2"/>
  <c r="E44" i="2"/>
  <c r="D44" i="2"/>
  <c r="AG42" i="2"/>
  <c r="AF42" i="2"/>
  <c r="E42" i="2"/>
  <c r="D42" i="2"/>
  <c r="AG41" i="2"/>
  <c r="AF41" i="2"/>
  <c r="E41" i="2"/>
  <c r="E40" i="2" s="1"/>
  <c r="D41" i="2"/>
  <c r="D40" i="2" s="1"/>
  <c r="AG40" i="2"/>
  <c r="AF40" i="2"/>
  <c r="AD40" i="2"/>
  <c r="AC40" i="2"/>
  <c r="AG39" i="2"/>
  <c r="AF39" i="2"/>
  <c r="E39" i="2"/>
  <c r="D39" i="2"/>
  <c r="AG38" i="2"/>
  <c r="AF38" i="2"/>
  <c r="E38" i="2"/>
  <c r="D38" i="2"/>
  <c r="AG37" i="2"/>
  <c r="AF37" i="2"/>
  <c r="E37" i="2"/>
  <c r="D37" i="2"/>
  <c r="AG36" i="2"/>
  <c r="AG35" i="2" s="1"/>
  <c r="AF36" i="2"/>
  <c r="AF35" i="2" s="1"/>
  <c r="E36" i="2"/>
  <c r="E35" i="2" s="1"/>
  <c r="D36" i="2"/>
  <c r="D35" i="2" s="1"/>
  <c r="AD35" i="2"/>
  <c r="AC35" i="2"/>
  <c r="AG34" i="2"/>
  <c r="AF34" i="2"/>
  <c r="E34" i="2"/>
  <c r="D34" i="2"/>
  <c r="AG33" i="2"/>
  <c r="AF33" i="2"/>
  <c r="E33" i="2"/>
  <c r="D33" i="2"/>
  <c r="AG32" i="2"/>
  <c r="AF32" i="2"/>
  <c r="AF31" i="2" s="1"/>
  <c r="E32" i="2"/>
  <c r="D32" i="2"/>
  <c r="AD31" i="2"/>
  <c r="AC31" i="2"/>
  <c r="AG30" i="2"/>
  <c r="AF30" i="2"/>
  <c r="E30" i="2"/>
  <c r="E29" i="2" s="1"/>
  <c r="D30" i="2"/>
  <c r="D29" i="2" s="1"/>
  <c r="AG29" i="2"/>
  <c r="AF29" i="2"/>
  <c r="AD29" i="2"/>
  <c r="AC29" i="2"/>
  <c r="AG28" i="2"/>
  <c r="AF28" i="2"/>
  <c r="E28" i="2"/>
  <c r="D28" i="2"/>
  <c r="AG27" i="2"/>
  <c r="AF27" i="2"/>
  <c r="E27" i="2"/>
  <c r="E26" i="2" s="1"/>
  <c r="D27" i="2"/>
  <c r="AG26" i="2"/>
  <c r="AF26" i="2"/>
  <c r="AD26" i="2"/>
  <c r="AC26" i="2"/>
  <c r="AG25" i="2"/>
  <c r="AF25" i="2"/>
  <c r="AF24" i="2" s="1"/>
  <c r="E25" i="2"/>
  <c r="E24" i="2" s="1"/>
  <c r="D25" i="2"/>
  <c r="D24" i="2" s="1"/>
  <c r="AG24" i="2"/>
  <c r="AD24" i="2"/>
  <c r="AC24" i="2"/>
  <c r="AG23" i="2"/>
  <c r="AF23" i="2"/>
  <c r="E23" i="2"/>
  <c r="D23" i="2"/>
  <c r="AG22" i="2"/>
  <c r="AG21" i="2" s="1"/>
  <c r="AF22" i="2"/>
  <c r="AF21" i="2" s="1"/>
  <c r="E22" i="2"/>
  <c r="E21" i="2" s="1"/>
  <c r="D22" i="2"/>
  <c r="AD21" i="2"/>
  <c r="AC21" i="2"/>
  <c r="AG20" i="2"/>
  <c r="AF20" i="2"/>
  <c r="E20" i="2"/>
  <c r="D20" i="2"/>
  <c r="AG19" i="2"/>
  <c r="AF19" i="2"/>
  <c r="E19" i="2"/>
  <c r="D19" i="2"/>
  <c r="AG18" i="2"/>
  <c r="AF18" i="2"/>
  <c r="E18" i="2"/>
  <c r="D18" i="2"/>
  <c r="AG17" i="2"/>
  <c r="AF17" i="2"/>
  <c r="E17" i="2"/>
  <c r="D17" i="2"/>
  <c r="AG16" i="2"/>
  <c r="AF16" i="2"/>
  <c r="E16" i="2"/>
  <c r="D16" i="2"/>
  <c r="D15" i="2" s="1"/>
  <c r="AD15" i="2"/>
  <c r="AC15" i="2"/>
  <c r="AG14" i="2"/>
  <c r="AG13" i="2" s="1"/>
  <c r="AF14" i="2"/>
  <c r="AF13" i="2" s="1"/>
  <c r="E14" i="2"/>
  <c r="D14" i="2"/>
  <c r="D13" i="2" s="1"/>
  <c r="AD13" i="2"/>
  <c r="AC13" i="2"/>
  <c r="E13" i="2"/>
  <c r="AG12" i="2"/>
  <c r="AF12" i="2"/>
  <c r="E12" i="2"/>
  <c r="D12" i="2"/>
  <c r="AG11" i="2"/>
  <c r="AF11" i="2"/>
  <c r="E11" i="2"/>
  <c r="D11" i="2"/>
  <c r="AG10" i="2"/>
  <c r="AF10" i="2"/>
  <c r="E10" i="2"/>
  <c r="D10" i="2"/>
  <c r="AG9" i="2"/>
  <c r="AF9" i="2"/>
  <c r="E9" i="2"/>
  <c r="D9" i="2"/>
  <c r="AG8" i="2"/>
  <c r="AF8" i="2"/>
  <c r="E8" i="2"/>
  <c r="D8" i="2"/>
  <c r="AG7" i="2"/>
  <c r="AF7" i="2"/>
  <c r="E7" i="2"/>
  <c r="D7" i="2"/>
  <c r="AG421" i="1"/>
  <c r="AG420" i="1" s="1"/>
  <c r="AF421" i="1"/>
  <c r="AF420" i="1" s="1"/>
  <c r="E421" i="1"/>
  <c r="E420" i="1" s="1"/>
  <c r="D421" i="1"/>
  <c r="D420" i="1" s="1"/>
  <c r="AD420" i="1"/>
  <c r="AC420" i="1"/>
  <c r="AG419" i="1"/>
  <c r="AF419" i="1"/>
  <c r="AG418" i="1"/>
  <c r="AF418" i="1"/>
  <c r="E418" i="1"/>
  <c r="E417" i="1" s="1"/>
  <c r="D418" i="1"/>
  <c r="D417" i="1" s="1"/>
  <c r="AD417" i="1"/>
  <c r="AD416" i="1" s="1"/>
  <c r="AC417" i="1"/>
  <c r="AC416" i="1" s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AF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D370" i="1" s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AF365" i="1"/>
  <c r="E365" i="1"/>
  <c r="E364" i="1" s="1"/>
  <c r="D365" i="1"/>
  <c r="D364" i="1" s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D348" i="1" s="1"/>
  <c r="AD348" i="1"/>
  <c r="AC348" i="1"/>
  <c r="AG347" i="1"/>
  <c r="AF347" i="1"/>
  <c r="E347" i="1"/>
  <c r="D347" i="1"/>
  <c r="AG346" i="1"/>
  <c r="AF346" i="1"/>
  <c r="E346" i="1"/>
  <c r="D346" i="1"/>
  <c r="AG345" i="1"/>
  <c r="AF345" i="1"/>
  <c r="E345" i="1"/>
  <c r="D345" i="1"/>
  <c r="AG344" i="1"/>
  <c r="AF344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AF321" i="1"/>
  <c r="E321" i="1"/>
  <c r="D321" i="1"/>
  <c r="AG320" i="1"/>
  <c r="AF320" i="1"/>
  <c r="E320" i="1"/>
  <c r="D320" i="1"/>
  <c r="AG319" i="1"/>
  <c r="AF319" i="1"/>
  <c r="AF318" i="1" s="1"/>
  <c r="E319" i="1"/>
  <c r="D319" i="1"/>
  <c r="D318" i="1" s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G309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D305" i="1" s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E275" i="1" s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D226" i="1" s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G221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D183" i="1" s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AF148" i="1" s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D120" i="1" s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D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4" i="1"/>
  <c r="AF73" i="1" s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AF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AF35" i="1" s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AF8" i="1"/>
  <c r="E8" i="1"/>
  <c r="D8" i="1"/>
  <c r="AG7" i="1"/>
  <c r="AF7" i="1"/>
  <c r="E7" i="1"/>
  <c r="D7" i="1"/>
  <c r="AF305" i="1" l="1"/>
  <c r="D77" i="1"/>
  <c r="AG183" i="2"/>
  <c r="D237" i="2"/>
  <c r="AF353" i="2"/>
  <c r="AF382" i="2"/>
  <c r="D21" i="2"/>
  <c r="D214" i="2"/>
  <c r="E285" i="2"/>
  <c r="E359" i="2"/>
  <c r="AG382" i="2"/>
  <c r="AG144" i="2"/>
  <c r="D31" i="2"/>
  <c r="E168" i="2"/>
  <c r="AC188" i="2"/>
  <c r="AF386" i="2"/>
  <c r="E31" i="2"/>
  <c r="E6" i="2" s="1"/>
  <c r="AF120" i="2"/>
  <c r="AF409" i="2"/>
  <c r="AF409" i="1"/>
  <c r="AF15" i="2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9" i="2"/>
  <c r="AG405" i="2"/>
  <c r="AG393" i="2"/>
  <c r="AG386" i="2"/>
  <c r="AF376" i="2"/>
  <c r="AG364" i="2"/>
  <c r="AF370" i="2"/>
  <c r="AF364" i="2"/>
  <c r="AG353" i="2"/>
  <c r="AG341" i="2" s="1"/>
  <c r="AG348" i="2"/>
  <c r="AG343" i="2"/>
  <c r="AF341" i="2"/>
  <c r="AG285" i="2"/>
  <c r="AF281" i="2"/>
  <c r="AF278" i="2"/>
  <c r="AF275" i="2"/>
  <c r="AG275" i="2"/>
  <c r="AG245" i="2"/>
  <c r="AG226" i="2"/>
  <c r="AF226" i="2"/>
  <c r="AG223" i="2"/>
  <c r="AG208" i="2" s="1"/>
  <c r="AF223" i="2"/>
  <c r="AG217" i="2"/>
  <c r="AG214" i="2"/>
  <c r="AF188" i="2"/>
  <c r="AF183" i="2"/>
  <c r="AF152" i="2"/>
  <c r="AF144" i="2"/>
  <c r="AG120" i="2"/>
  <c r="AG61" i="2" s="1"/>
  <c r="AG114" i="2"/>
  <c r="AF114" i="2"/>
  <c r="AF83" i="2"/>
  <c r="AF77" i="2"/>
  <c r="AF61" i="2" s="1"/>
  <c r="AG31" i="2"/>
  <c r="AG15" i="2"/>
  <c r="AG6" i="2"/>
  <c r="AC416" i="2"/>
  <c r="AD341" i="2"/>
  <c r="AC260" i="2"/>
  <c r="AD61" i="2"/>
  <c r="AD6" i="2"/>
  <c r="AC6" i="2"/>
  <c r="D416" i="2"/>
  <c r="E416" i="2"/>
  <c r="E376" i="2"/>
  <c r="E362" i="2" s="1"/>
  <c r="E353" i="2"/>
  <c r="D348" i="2"/>
  <c r="E343" i="2"/>
  <c r="D337" i="2"/>
  <c r="D333" i="2"/>
  <c r="D329" i="2"/>
  <c r="D325" i="2"/>
  <c r="D318" i="2"/>
  <c r="D260" i="2" s="1"/>
  <c r="E318" i="2"/>
  <c r="D314" i="2"/>
  <c r="D305" i="2"/>
  <c r="E272" i="2"/>
  <c r="E260" i="2" s="1"/>
  <c r="E263" i="2"/>
  <c r="E251" i="2"/>
  <c r="E245" i="2"/>
  <c r="D245" i="2"/>
  <c r="D208" i="2" s="1"/>
  <c r="D226" i="2"/>
  <c r="D217" i="2"/>
  <c r="E214" i="2"/>
  <c r="E208" i="2" s="1"/>
  <c r="D191" i="2"/>
  <c r="D188" i="2" s="1"/>
  <c r="E191" i="2"/>
  <c r="E188" i="2" s="1"/>
  <c r="E183" i="2"/>
  <c r="E173" i="2"/>
  <c r="D163" i="2"/>
  <c r="E152" i="2"/>
  <c r="E148" i="2"/>
  <c r="E144" i="2"/>
  <c r="E135" i="2"/>
  <c r="E120" i="2"/>
  <c r="E109" i="2"/>
  <c r="E95" i="2"/>
  <c r="D91" i="2"/>
  <c r="E91" i="2"/>
  <c r="E83" i="2"/>
  <c r="D56" i="2"/>
  <c r="D52" i="2"/>
  <c r="E52" i="2"/>
  <c r="E45" i="2"/>
  <c r="D45" i="2"/>
  <c r="D26" i="2"/>
  <c r="D6" i="2" s="1"/>
  <c r="E15" i="2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F217" i="2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D341" i="1" s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C61" i="2"/>
  <c r="AD208" i="2"/>
  <c r="AD362" i="2"/>
  <c r="AG43" i="2"/>
  <c r="D61" i="2"/>
  <c r="AF260" i="2"/>
  <c r="AC341" i="2"/>
  <c r="AC208" i="2"/>
  <c r="AC362" i="2"/>
  <c r="AD6" i="1"/>
  <c r="AD43" i="1"/>
  <c r="AD208" i="1"/>
  <c r="D416" i="1"/>
  <c r="E217" i="1"/>
  <c r="AC260" i="1"/>
  <c r="D393" i="1"/>
  <c r="AF417" i="1"/>
  <c r="AF416" i="1" s="1"/>
  <c r="AF6" i="2"/>
  <c r="D43" i="2"/>
  <c r="AF43" i="2"/>
  <c r="AD260" i="2"/>
  <c r="D362" i="2"/>
  <c r="E43" i="2"/>
  <c r="D341" i="2"/>
  <c r="AG260" i="2" l="1"/>
  <c r="E61" i="2"/>
  <c r="E341" i="2"/>
  <c r="E5" i="2" s="1"/>
  <c r="AG362" i="2"/>
  <c r="AG5" i="2" s="1"/>
  <c r="AC5" i="1"/>
  <c r="AG341" i="1"/>
  <c r="AF341" i="1"/>
  <c r="D208" i="1"/>
  <c r="E341" i="1"/>
  <c r="D6" i="1"/>
  <c r="AF362" i="2"/>
  <c r="AD5" i="2"/>
  <c r="AC5" i="2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2"/>
  <c r="D5" i="1" l="1"/>
  <c r="AF5" i="1"/>
  <c r="AG5" i="1"/>
  <c r="E5" i="1"/>
  <c r="AF215" i="2" l="1"/>
  <c r="AF214" i="2" s="1"/>
  <c r="AF208" i="2" s="1"/>
  <c r="AF5" i="2" s="1"/>
</calcChain>
</file>

<file path=xl/sharedStrings.xml><?xml version="1.0" encoding="utf-8"?>
<sst xmlns="http://schemas.openxmlformats.org/spreadsheetml/2006/main" count="1267" uniqueCount="481">
  <si>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</si>
  <si>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</si>
  <si>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</si>
  <si>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</si>
  <si>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</si>
  <si>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</si>
  <si>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</si>
  <si>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</si>
  <si>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</si>
  <si>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</si>
  <si>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</si>
  <si>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</si>
  <si>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</si>
  <si>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</si>
  <si>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</si>
  <si>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</si>
  <si>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</si>
  <si>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</si>
  <si>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</si>
  <si>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</si>
  <si>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</si>
  <si>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</si>
  <si>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</si>
  <si>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</si>
  <si>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</si>
  <si>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</si>
  <si>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</si>
  <si>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</si>
  <si>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</si>
  <si>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</si>
  <si>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</si>
  <si>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</si>
  <si>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</si>
  <si>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</si>
  <si>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</si>
  <si>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</si>
  <si>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</si>
  <si>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</si>
  <si>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</si>
  <si>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</si>
  <si>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</si>
  <si>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</si>
  <si>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</si>
  <si>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</si>
  <si>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</si>
  <si>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</si>
  <si>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</si>
  <si>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</si>
  <si>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</si>
  <si>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</si>
  <si>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</si>
  <si>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</si>
  <si>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</si>
  <si>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</si>
  <si>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</si>
  <si>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</si>
  <si>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</si>
  <si>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</si>
  <si>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</si>
  <si>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</si>
  <si>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</si>
  <si>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</si>
  <si>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</si>
  <si>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</si>
  <si>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</si>
  <si>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</si>
  <si>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</si>
  <si>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</si>
  <si>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</si>
  <si>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</si>
  <si>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</si>
  <si>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</si>
  <si>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</si>
  <si>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</si>
  <si>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</si>
  <si>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</si>
  <si>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</si>
  <si>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</si>
  <si>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</si>
  <si>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</si>
  <si>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</si>
  <si>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</si>
  <si>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</si>
  <si>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</si>
  <si>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</si>
  <si>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</si>
  <si>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</si>
  <si>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</si>
  <si>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</si>
  <si>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</si>
  <si>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</si>
  <si>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</si>
  <si>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</si>
  <si>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</si>
  <si>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</si>
  <si>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</si>
  <si>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</si>
  <si>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</si>
  <si>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</si>
  <si>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</si>
  <si>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</si>
  <si>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</si>
  <si>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</si>
  <si>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</si>
  <si>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</si>
  <si>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</si>
  <si>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</si>
  <si>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</si>
  <si>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</si>
  <si>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</si>
  <si>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</si>
  <si>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</si>
  <si>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</si>
  <si>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</si>
  <si>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</si>
  <si>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</si>
  <si>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</si>
  <si>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</si>
  <si>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</si>
  <si>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</si>
  <si>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</si>
  <si>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</si>
  <si>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</si>
  <si>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</si>
  <si>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</si>
  <si>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</si>
  <si>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</si>
  <si>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</si>
  <si>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</si>
  <si>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</si>
  <si>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</si>
  <si>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</si>
  <si>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</si>
  <si>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</si>
  <si>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</si>
  <si>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</si>
  <si>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</si>
  <si>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</si>
  <si>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</si>
  <si>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</si>
  <si>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</si>
  <si>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</si>
  <si>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</si>
  <si>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</si>
  <si>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</si>
  <si>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</si>
  <si>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</si>
  <si>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</si>
  <si>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</si>
  <si>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</si>
  <si>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</si>
  <si>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</si>
  <si>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</si>
  <si>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</si>
  <si>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</si>
  <si>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</si>
  <si>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</si>
  <si>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</si>
  <si>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</si>
  <si>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</si>
  <si>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</si>
  <si>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</si>
  <si>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</si>
  <si>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</si>
  <si>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</si>
  <si>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</si>
  <si>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</si>
  <si>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</si>
  <si>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</si>
  <si>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</si>
  <si>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</si>
  <si>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</si>
  <si>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</si>
  <si>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</si>
  <si>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</si>
  <si>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</si>
  <si>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</si>
  <si>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</si>
  <si>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</si>
  <si>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</si>
  <si>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</si>
  <si>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</si>
  <si>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</si>
  <si>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</si>
  <si>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</si>
  <si>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</si>
  <si>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</si>
  <si>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</si>
  <si>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</si>
  <si>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</si>
  <si>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</si>
  <si>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</si>
  <si>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</si>
  <si>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</si>
  <si>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</si>
  <si>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</si>
  <si>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</si>
  <si>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</si>
  <si>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</si>
  <si>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</si>
  <si>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</si>
  <si>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</si>
  <si>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</si>
  <si>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</si>
  <si>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</si>
  <si>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</si>
  <si>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</si>
  <si>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</si>
  <si>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</si>
  <si>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</si>
  <si>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</si>
  <si>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</si>
  <si>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</si>
  <si>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</si>
  <si>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</si>
  <si>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</si>
  <si>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</si>
  <si>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</si>
  <si>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</si>
  <si>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</si>
  <si>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</si>
  <si>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</si>
  <si>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</si>
  <si>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</si>
  <si>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</si>
  <si>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</si>
  <si>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</si>
  <si>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</si>
  <si>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</si>
  <si>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</si>
  <si>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</si>
  <si>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</si>
  <si>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</si>
  <si>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</si>
  <si>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</si>
  <si>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</si>
  <si>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</si>
  <si>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</si>
  <si>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</si>
  <si>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</si>
  <si>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</si>
  <si>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</si>
  <si>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</si>
  <si>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</si>
  <si>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</si>
  <si>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</si>
  <si>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</si>
  <si>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</si>
  <si>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</si>
  <si>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</si>
  <si>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</si>
  <si>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</si>
  <si>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</si>
  <si>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</si>
  <si>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</si>
  <si>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</si>
  <si>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</si>
  <si>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</si>
  <si>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</si>
  <si>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</si>
  <si>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</si>
  <si>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</si>
  <si>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</si>
  <si>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</si>
  <si>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</si>
  <si>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</si>
  <si>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</si>
  <si>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</si>
  <si>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</si>
  <si>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</si>
  <si>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</si>
  <si>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</si>
  <si>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</si>
  <si>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</si>
  <si>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</si>
  <si>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</si>
  <si>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</si>
  <si>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</si>
  <si>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</si>
  <si>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</si>
  <si>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</si>
  <si>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</si>
  <si>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</si>
  <si>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</si>
  <si>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</si>
  <si>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</si>
  <si>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</si>
  <si>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</si>
  <si>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</si>
  <si>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</si>
  <si>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</si>
  <si>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</si>
  <si>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</si>
  <si>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</si>
  <si>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</si>
  <si>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</si>
  <si>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</si>
  <si>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</si>
  <si>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</si>
  <si>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</si>
  <si>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</si>
  <si>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</si>
  <si>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</si>
  <si>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</si>
  <si>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</si>
  <si>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Пяснинский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</si>
  <si>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</si>
  <si>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</si>
  <si>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</si>
  <si>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</si>
  <si>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</si>
  <si>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</si>
  <si>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</si>
  <si>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</si>
  <si>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</si>
  <si>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</si>
  <si>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</si>
  <si>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</si>
  <si>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</si>
  <si>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</si>
  <si>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</si>
  <si>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</si>
  <si>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</si>
  <si>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</si>
  <si>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</si>
  <si>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</si>
  <si>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</si>
  <si>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</si>
  <si>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</si>
  <si>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</si>
  <si>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</si>
  <si>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</si>
  <si>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</si>
  <si>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</si>
  <si>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</si>
  <si>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</si>
  <si>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</si>
  <si>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</si>
  <si>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</si>
  <si>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</si>
  <si>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</si>
  <si>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</si>
  <si>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</si>
  <si>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</si>
  <si>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</si>
  <si>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</si>
  <si>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</si>
  <si>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</si>
  <si>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</si>
  <si>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</si>
  <si>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</si>
  <si>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</si>
  <si>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</si>
  <si>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</si>
  <si>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</si>
  <si>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</si>
  <si>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</si>
  <si>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</si>
  <si>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</si>
  <si>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</si>
  <si>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</si>
  <si>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</si>
  <si>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</si>
  <si>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</si>
  <si>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</si>
  <si>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</si>
  <si>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</si>
  <si>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</si>
  <si>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</si>
  <si>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</si>
  <si>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</si>
  <si>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</si>
  <si>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</si>
  <si>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</si>
  <si>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</si>
  <si>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</si>
  <si>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</si>
  <si>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</si>
  <si>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</si>
  <si>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</si>
  <si>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</si>
  <si>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</si>
  <si>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</si>
  <si>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</si>
  <si>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</si>
  <si>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</si>
  <si>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</si>
  <si>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</si>
  <si>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</si>
  <si>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</si>
  <si>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</si>
  <si>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</si>
  <si>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</si>
  <si>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</si>
  <si>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</si>
  <si>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</si>
  <si>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</si>
  <si>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</si>
  <si>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</si>
  <si>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</si>
  <si>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</si>
  <si>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</si>
  <si>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</si>
  <si>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</si>
  <si>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</si>
  <si>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</si>
  <si>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</si>
  <si>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</si>
  <si>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</si>
  <si>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</si>
  <si>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</si>
  <si>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</si>
  <si>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</si>
  <si>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Печора Республиуи Коми 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</si>
  <si>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</si>
  <si>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</si>
  <si>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</si>
  <si>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</si>
  <si>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</si>
  <si>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</si>
  <si>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</si>
  <si>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</si>
  <si>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</si>
  <si>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</si>
  <si>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</si>
  <si>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</si>
  <si>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</si>
  <si>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</si>
  <si>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</si>
  <si>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</si>
  <si>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</si>
  <si>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</si>
  <si>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</si>
  <si>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</si>
  <si>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</si>
  <si>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</si>
  <si>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</si>
  <si>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Прочие реки Республики Коми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</si>
  <si>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</si>
  <si>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</si>
  <si>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</si>
  <si>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</si>
  <si>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</si>
  <si>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</si>
  <si>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</si>
  <si>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</si>
  <si>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</si>
  <si>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</si>
  <si>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</si>
  <si>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</si>
  <si>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</si>
  <si>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</si>
  <si>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</si>
  <si>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</si>
  <si>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</si>
  <si>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</si>
  <si>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</si>
  <si>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</si>
  <si>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</si>
  <si>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</si>
  <si>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</si>
  <si>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</si>
  <si>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</si>
  <si>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Не соответствуют 
(по гельминтам - 10 случаев)</t>
  </si>
  <si>
    <t>Не соответствуют 
(по гельминтам - 81 случай)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</si>
  <si>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</si>
  <si>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</si>
  <si>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</si>
  <si>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</si>
  <si>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</si>
  <si>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</si>
  <si>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Не соответствуют 
(по гельминтам - 18 случаев)</t>
  </si>
  <si>
    <t>Не соответствуют      (по ртути 1 случай)</t>
  </si>
  <si>
    <t>Не соответствуют      (по ртути 3 случая)</t>
  </si>
  <si>
    <t>Не соответствуют 
(по гельминтам - 72 случая)</t>
  </si>
  <si>
    <t>Не соответствуют 
(по гельминтам - 4 случая)</t>
  </si>
  <si>
    <t>Не соответствуют 
(по гельминтам -28 случаев)</t>
  </si>
  <si>
    <t>Не соответствуют      (по мышьяку 17 случаев)</t>
  </si>
  <si>
    <t>Не соответствуют      (по ртути 2 случая)</t>
  </si>
  <si>
    <t>Результаты мониторинга ветеринарной безопасности районов добычи (вылова) водных биологических ресурсов за II квартал 2022 года (промысловые рыбы)</t>
  </si>
  <si>
    <t>Результаты мониторинга ветеринарной безопасности районов добычи (вылова) водных биологических ресурсов за II квартал 2022 года (нерыбные объекты промысла)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</si>
</sst>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3" fontId="16" fillId="7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1" fillId="8" borderId="23" xfId="0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top" wrapText="1"/>
    </xf>
    <xf numFmtId="0" fontId="13" fillId="11" borderId="22" xfId="0" applyFont="1" applyFill="1" applyBorder="1" applyAlignment="1">
      <alignment vertical="top" wrapText="1"/>
    </xf>
    <xf numFmtId="0" fontId="16" fillId="11" borderId="22" xfId="0" applyFont="1" applyFill="1" applyBorder="1" applyAlignment="1">
      <alignment horizontal="center" vertical="top" wrapText="1"/>
    </xf>
    <xf numFmtId="0" fontId="13" fillId="11" borderId="23" xfId="0" applyFont="1" applyFill="1" applyBorder="1" applyAlignment="1">
      <alignment horizontal="center" vertical="top" wrapText="1"/>
    </xf>
    <xf numFmtId="3" fontId="13" fillId="11" borderId="13" xfId="0" applyNumberFormat="1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3" fontId="16" fillId="11" borderId="13" xfId="0" applyNumberFormat="1" applyFont="1" applyFill="1" applyBorder="1" applyAlignment="1">
      <alignment horizontal="center" vertical="top" wrapText="1"/>
    </xf>
    <xf numFmtId="3" fontId="16" fillId="11" borderId="14" xfId="0" applyNumberFormat="1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3" fillId="11" borderId="22" xfId="0" applyFont="1" applyFill="1" applyBorder="1" applyAlignment="1">
      <alignment horizontal="center" vertical="top" wrapText="1"/>
    </xf>
    <xf numFmtId="0" fontId="2" fillId="8" borderId="22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3" fontId="16" fillId="7" borderId="14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top" wrapText="1"/>
    </xf>
    <xf numFmtId="1" fontId="2" fillId="8" borderId="13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center" wrapText="1"/>
    </xf>
    <xf numFmtId="1" fontId="2" fillId="8" borderId="13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19" fillId="0" borderId="14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top" wrapText="1"/>
    </xf>
    <xf numFmtId="0" fontId="19" fillId="11" borderId="22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center" vertical="top" wrapText="1"/>
    </xf>
    <xf numFmtId="3" fontId="1" fillId="11" borderId="13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3" fontId="3" fillId="11" borderId="14" xfId="0" applyNumberFormat="1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1" fontId="1" fillId="8" borderId="17" xfId="0" applyNumberFormat="1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7" fillId="8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5" fillId="0" borderId="24" xfId="0" applyNumberFormat="1" applyFont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3" fontId="16" fillId="7" borderId="6" xfId="0" applyNumberFormat="1" applyFont="1" applyFill="1" applyBorder="1" applyAlignment="1">
      <alignment horizontal="center" vertical="center" wrapText="1"/>
    </xf>
    <xf numFmtId="3" fontId="16" fillId="7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 wrapText="1"/>
    </xf>
    <xf numFmtId="3" fontId="3" fillId="8" borderId="29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top" wrapText="1"/>
    </xf>
    <xf numFmtId="3" fontId="16" fillId="11" borderId="24" xfId="0" applyNumberFormat="1" applyFont="1" applyFill="1" applyBorder="1" applyAlignment="1">
      <alignment horizontal="center" vertical="top" wrapText="1"/>
    </xf>
    <xf numFmtId="3" fontId="3" fillId="8" borderId="24" xfId="0" applyNumberFormat="1" applyFont="1" applyFill="1" applyBorder="1" applyAlignment="1">
      <alignment horizontal="center" vertical="top" wrapText="1"/>
    </xf>
    <xf numFmtId="3" fontId="16" fillId="7" borderId="24" xfId="0" applyNumberFormat="1" applyFont="1" applyFill="1" applyBorder="1" applyAlignment="1">
      <alignment horizontal="center" vertical="center" wrapText="1"/>
    </xf>
    <xf numFmtId="3" fontId="19" fillId="8" borderId="24" xfId="0" applyNumberFormat="1" applyFont="1" applyFill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3" fontId="3" fillId="11" borderId="24" xfId="0" applyNumberFormat="1" applyFont="1" applyFill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top" wrapText="1"/>
    </xf>
    <xf numFmtId="3" fontId="7" fillId="6" borderId="35" xfId="0" applyNumberFormat="1" applyFont="1" applyFill="1" applyBorder="1" applyAlignment="1">
      <alignment horizontal="center" vertical="center" wrapText="1"/>
    </xf>
    <xf numFmtId="3" fontId="8" fillId="6" borderId="35" xfId="0" applyNumberFormat="1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3" fontId="13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3" fontId="8" fillId="4" borderId="35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7" fillId="4" borderId="3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6" fillId="7" borderId="21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16" fillId="11" borderId="3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14" fillId="7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0" fontId="19" fillId="11" borderId="39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3" fontId="24" fillId="8" borderId="24" xfId="0" applyNumberFormat="1" applyFont="1" applyFill="1" applyBorder="1" applyAlignment="1">
      <alignment horizontal="center" vertical="top" wrapText="1"/>
    </xf>
    <xf numFmtId="0" fontId="15" fillId="7" borderId="32" xfId="0" applyFont="1" applyFill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3" fontId="25" fillId="5" borderId="26" xfId="0" applyNumberFormat="1" applyFont="1" applyFill="1" applyBorder="1" applyAlignment="1">
      <alignment horizontal="center" vertical="center" wrapText="1"/>
    </xf>
    <xf numFmtId="1" fontId="26" fillId="8" borderId="13" xfId="0" applyNumberFormat="1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Border="1" applyAlignment="1">
      <alignment horizontal="center" vertical="top" wrapText="1"/>
    </xf>
    <xf numFmtId="3" fontId="24" fillId="8" borderId="24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6"/>
  <sheetViews>
    <sheetView tabSelected="1" zoomScale="70" zoomScaleNormal="70" workbookViewId="0">
      <pane ySplit="5" topLeftCell="A6" activePane="bottomLeft" state="frozen"/>
      <selection pane="bottomLeft" activeCell="H18" sqref="H18"/>
    </sheetView>
  </sheetViews>
  <sheetFormatPr defaultColWidth="9.140625" defaultRowHeight="15.75" x14ac:dyDescent="0.25"/>
  <cols>
    <col min="1" max="1" width="9.140625" style="1"/>
    <col min="2" max="2" width="110.57031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x14ac:dyDescent="0.25">
      <c r="A1" s="212" t="s">
        <v>479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</row>
    <row r="2" spans="1:68" ht="48.75" customHeight="1" thickBot="1" x14ac:dyDescent="0.3">
      <c r="A2" s="213" t="s">
        <v>0</v>
      </c>
      <c r="B2" s="213" t="s">
        <v>1</v>
      </c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8" ht="37.5" customHeight="1" thickBot="1" x14ac:dyDescent="0.3">
      <c r="A3" s="213"/>
      <c r="B3" s="213"/>
      <c r="C3" s="215" t="s">
        <v>3</v>
      </c>
      <c r="D3" s="217" t="s">
        <v>4</v>
      </c>
      <c r="E3" s="218" t="s">
        <v>5</v>
      </c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  <c r="AB3" s="221" t="s">
        <v>7</v>
      </c>
      <c r="AC3" s="224" t="s">
        <v>4</v>
      </c>
      <c r="AD3" s="226" t="s">
        <v>8</v>
      </c>
      <c r="AE3" s="228" t="s">
        <v>9</v>
      </c>
      <c r="AF3" s="230" t="s">
        <v>4</v>
      </c>
      <c r="AG3" s="231" t="s">
        <v>8</v>
      </c>
      <c r="AH3" s="232" t="s">
        <v>10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1:68" s="6" customFormat="1" ht="87" customHeight="1" thickBot="1" x14ac:dyDescent="0.3">
      <c r="A4" s="213"/>
      <c r="B4" s="213"/>
      <c r="C4" s="215"/>
      <c r="D4" s="217"/>
      <c r="E4" s="218"/>
      <c r="F4" s="233" t="s">
        <v>11</v>
      </c>
      <c r="G4" s="233"/>
      <c r="H4" s="234" t="s">
        <v>12</v>
      </c>
      <c r="I4" s="234"/>
      <c r="J4" s="234" t="s">
        <v>13</v>
      </c>
      <c r="K4" s="234"/>
      <c r="L4" s="234" t="s">
        <v>14</v>
      </c>
      <c r="M4" s="234"/>
      <c r="N4" s="234" t="s">
        <v>15</v>
      </c>
      <c r="O4" s="234"/>
      <c r="P4" s="234" t="s">
        <v>16</v>
      </c>
      <c r="Q4" s="234"/>
      <c r="R4" s="234" t="s">
        <v>17</v>
      </c>
      <c r="S4" s="234"/>
      <c r="T4" s="234" t="s">
        <v>18</v>
      </c>
      <c r="U4" s="234"/>
      <c r="V4" s="234" t="s">
        <v>19</v>
      </c>
      <c r="W4" s="234"/>
      <c r="X4" s="234" t="s">
        <v>20</v>
      </c>
      <c r="Y4" s="234"/>
      <c r="Z4" s="236" t="s">
        <v>21</v>
      </c>
      <c r="AA4" s="237"/>
      <c r="AB4" s="222"/>
      <c r="AC4" s="225"/>
      <c r="AD4" s="227"/>
      <c r="AE4" s="228"/>
      <c r="AF4" s="230"/>
      <c r="AG4" s="231"/>
      <c r="AH4" s="238" t="s">
        <v>22</v>
      </c>
      <c r="AI4" s="238"/>
      <c r="AJ4" s="235" t="s">
        <v>23</v>
      </c>
      <c r="AK4" s="235"/>
      <c r="AL4" s="235" t="s">
        <v>24</v>
      </c>
      <c r="AM4" s="235"/>
      <c r="AN4" s="235" t="s">
        <v>25</v>
      </c>
      <c r="AO4" s="235"/>
      <c r="AP4" s="235" t="s">
        <v>26</v>
      </c>
      <c r="AQ4" s="235"/>
      <c r="AR4" s="235" t="s">
        <v>27</v>
      </c>
      <c r="AS4" s="235"/>
      <c r="AT4" s="235" t="s">
        <v>28</v>
      </c>
      <c r="AU4" s="235"/>
      <c r="AV4" s="235" t="s">
        <v>29</v>
      </c>
      <c r="AW4" s="235"/>
      <c r="AX4" s="235" t="s">
        <v>30</v>
      </c>
      <c r="AY4" s="235"/>
      <c r="AZ4" s="235" t="s">
        <v>31</v>
      </c>
      <c r="BA4" s="235"/>
      <c r="BB4" s="235" t="s">
        <v>32</v>
      </c>
      <c r="BC4" s="235"/>
      <c r="BD4" s="235" t="s">
        <v>33</v>
      </c>
      <c r="BE4" s="235"/>
      <c r="BF4" s="235" t="s">
        <v>34</v>
      </c>
      <c r="BG4" s="235"/>
      <c r="BH4" s="235" t="s">
        <v>35</v>
      </c>
      <c r="BI4" s="235"/>
      <c r="BJ4" s="235" t="s">
        <v>36</v>
      </c>
      <c r="BK4" s="235"/>
      <c r="BL4" s="235" t="s">
        <v>37</v>
      </c>
      <c r="BM4" s="235"/>
      <c r="BN4" s="239" t="s">
        <v>38</v>
      </c>
      <c r="BO4" s="239"/>
    </row>
    <row r="5" spans="1:68" s="6" customFormat="1" ht="53.25" customHeight="1" thickBot="1" x14ac:dyDescent="0.3">
      <c r="A5" s="213"/>
      <c r="B5" s="213"/>
      <c r="C5" s="216"/>
      <c r="D5" s="169">
        <f>SUM(D6,D43,D61,D188,D208,D260,D341,D362,D416)</f>
        <v>272</v>
      </c>
      <c r="E5" s="163">
        <f>SUM(E6,E43,E61,E188,E208,E260,E341,E362,E416)</f>
        <v>0</v>
      </c>
      <c r="F5" s="164" t="s">
        <v>39</v>
      </c>
      <c r="G5" s="165" t="s">
        <v>40</v>
      </c>
      <c r="H5" s="164" t="s">
        <v>39</v>
      </c>
      <c r="I5" s="165" t="s">
        <v>40</v>
      </c>
      <c r="J5" s="164" t="s">
        <v>39</v>
      </c>
      <c r="K5" s="165" t="s">
        <v>40</v>
      </c>
      <c r="L5" s="164" t="s">
        <v>39</v>
      </c>
      <c r="M5" s="165" t="s">
        <v>40</v>
      </c>
      <c r="N5" s="164" t="s">
        <v>39</v>
      </c>
      <c r="O5" s="165" t="s">
        <v>40</v>
      </c>
      <c r="P5" s="164" t="s">
        <v>39</v>
      </c>
      <c r="Q5" s="165" t="s">
        <v>40</v>
      </c>
      <c r="R5" s="164" t="s">
        <v>39</v>
      </c>
      <c r="S5" s="165" t="s">
        <v>40</v>
      </c>
      <c r="T5" s="164" t="s">
        <v>39</v>
      </c>
      <c r="U5" s="165" t="s">
        <v>40</v>
      </c>
      <c r="V5" s="164" t="s">
        <v>39</v>
      </c>
      <c r="W5" s="165" t="s">
        <v>40</v>
      </c>
      <c r="X5" s="164" t="s">
        <v>39</v>
      </c>
      <c r="Y5" s="165" t="s">
        <v>40</v>
      </c>
      <c r="Z5" s="164" t="s">
        <v>39</v>
      </c>
      <c r="AA5" s="175" t="s">
        <v>40</v>
      </c>
      <c r="AB5" s="223"/>
      <c r="AC5" s="9">
        <f>SUM(AC6,AC43,AC61,AC188,AC208,AC260,AC341,AC362,AC416)</f>
        <v>2098</v>
      </c>
      <c r="AD5" s="102">
        <f>SUM(AD6,AD43,AD61,AD188,AD208,AD260,AD341,AD362,AD416)</f>
        <v>254</v>
      </c>
      <c r="AE5" s="229"/>
      <c r="AF5" s="150">
        <f>SUM(AF6,AF43,AF61,AF188,AF208,AF260,AF341,AF362,AF416)</f>
        <v>11903</v>
      </c>
      <c r="AG5" s="151">
        <f>SUM(AG6,AG43,AG61,AG188,AG208,AG260,AG341,AG362,AG416)</f>
        <v>35</v>
      </c>
      <c r="AH5" s="152" t="s">
        <v>41</v>
      </c>
      <c r="AI5" s="153" t="s">
        <v>40</v>
      </c>
      <c r="AJ5" s="152" t="s">
        <v>41</v>
      </c>
      <c r="AK5" s="153" t="s">
        <v>40</v>
      </c>
      <c r="AL5" s="152" t="s">
        <v>41</v>
      </c>
      <c r="AM5" s="153" t="s">
        <v>40</v>
      </c>
      <c r="AN5" s="152" t="s">
        <v>41</v>
      </c>
      <c r="AO5" s="153" t="s">
        <v>40</v>
      </c>
      <c r="AP5" s="152" t="s">
        <v>41</v>
      </c>
      <c r="AQ5" s="153" t="s">
        <v>40</v>
      </c>
      <c r="AR5" s="152" t="s">
        <v>41</v>
      </c>
      <c r="AS5" s="153" t="s">
        <v>40</v>
      </c>
      <c r="AT5" s="152" t="s">
        <v>41</v>
      </c>
      <c r="AU5" s="153" t="s">
        <v>40</v>
      </c>
      <c r="AV5" s="152" t="s">
        <v>41</v>
      </c>
      <c r="AW5" s="153" t="s">
        <v>40</v>
      </c>
      <c r="AX5" s="152" t="s">
        <v>41</v>
      </c>
      <c r="AY5" s="153" t="s">
        <v>40</v>
      </c>
      <c r="AZ5" s="152" t="s">
        <v>41</v>
      </c>
      <c r="BA5" s="153" t="s">
        <v>40</v>
      </c>
      <c r="BB5" s="152" t="s">
        <v>41</v>
      </c>
      <c r="BC5" s="153" t="s">
        <v>40</v>
      </c>
      <c r="BD5" s="152" t="s">
        <v>41</v>
      </c>
      <c r="BE5" s="153" t="s">
        <v>40</v>
      </c>
      <c r="BF5" s="152" t="s">
        <v>41</v>
      </c>
      <c r="BG5" s="153" t="s">
        <v>40</v>
      </c>
      <c r="BH5" s="152" t="s">
        <v>41</v>
      </c>
      <c r="BI5" s="153" t="s">
        <v>40</v>
      </c>
      <c r="BJ5" s="152" t="s">
        <v>41</v>
      </c>
      <c r="BK5" s="153" t="s">
        <v>40</v>
      </c>
      <c r="BL5" s="152" t="s">
        <v>41</v>
      </c>
      <c r="BM5" s="153" t="s">
        <v>40</v>
      </c>
      <c r="BN5" s="152" t="s">
        <v>41</v>
      </c>
      <c r="BO5" s="153" t="s">
        <v>40</v>
      </c>
    </row>
    <row r="6" spans="1:68" s="15" customFormat="1" ht="30" customHeight="1" x14ac:dyDescent="0.25">
      <c r="A6" s="10"/>
      <c r="B6" s="185" t="s">
        <v>42</v>
      </c>
      <c r="C6" s="161"/>
      <c r="D6" s="154">
        <f>SUM(D7,D8,D9,D10,D11,D12,D13,D15,D21,D24,D26,D29,D31,D35,D40)</f>
        <v>45</v>
      </c>
      <c r="E6" s="154">
        <f>SUM(E7,E8,E9,E10,E11,E12,E13,E15,E21,E24,E26,E29,E31,E35,E40)</f>
        <v>0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3"/>
      <c r="AB6" s="12"/>
      <c r="AC6" s="13">
        <f>SUM(AC7,AC8,AC9,AC10,AC11,AC12,AC13,AC15,AC21,AC24,AC26,AC29,AC31,AC35,AC40)</f>
        <v>32</v>
      </c>
      <c r="AD6" s="181">
        <f>SUM(AD7,AD8,AD9,AD10,AD11,AD12,AD13,AD15,AD21,AD24,AD26,AD29,AD31,AD35,AD40)</f>
        <v>2</v>
      </c>
      <c r="AE6" s="132"/>
      <c r="AF6" s="154">
        <f>SUM(AF7,AF8,AF9,AF10,AF11,AF12,AF13,AF15,AF21,AF24,AF26,AF29,AF31,AF35,AF40)</f>
        <v>267</v>
      </c>
      <c r="AG6" s="154">
        <f>SUM(AG7,AG8,AG9,AG10,AG11,AG12,AG13,AG15,AG21,AG24,AG26,AG29,AG31,AG35,AG40)</f>
        <v>0</v>
      </c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6"/>
      <c r="BP6" s="14"/>
    </row>
    <row r="7" spans="1:68" ht="18.75" x14ac:dyDescent="0.25">
      <c r="A7" s="16">
        <v>1</v>
      </c>
      <c r="B7" s="186" t="s">
        <v>43</v>
      </c>
      <c r="C7" s="28"/>
      <c r="D7" s="19">
        <f t="shared" ref="D7:E12" si="0">SUM(F7,H7,J7,L7,N7,P7,R7,T7,V7,X7,Z7)</f>
        <v>0</v>
      </c>
      <c r="E7" s="20">
        <f t="shared" si="0"/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4">
        <v>0</v>
      </c>
      <c r="AB7" s="22" t="s">
        <v>44</v>
      </c>
      <c r="AC7" s="107">
        <v>3</v>
      </c>
      <c r="AD7" s="143">
        <v>0</v>
      </c>
      <c r="AE7" s="22" t="s">
        <v>44</v>
      </c>
      <c r="AF7" s="124">
        <f t="shared" ref="AF7:AG12" si="1">SUM(AH7,AJ7,AL7,AN7,AP7,AR7,AT7,AV7,AX7,AZ7,BB7,BD7,BF7,BH7,BJ7,BL7,BN7)</f>
        <v>129</v>
      </c>
      <c r="AG7" s="20">
        <f t="shared" si="1"/>
        <v>0</v>
      </c>
      <c r="AH7" s="110">
        <v>18</v>
      </c>
      <c r="AI7" s="110">
        <v>0</v>
      </c>
      <c r="AJ7" s="110">
        <v>21</v>
      </c>
      <c r="AK7" s="110">
        <v>0</v>
      </c>
      <c r="AL7" s="110">
        <v>22</v>
      </c>
      <c r="AM7" s="110">
        <v>0</v>
      </c>
      <c r="AN7" s="110">
        <v>18</v>
      </c>
      <c r="AO7" s="125">
        <v>0</v>
      </c>
      <c r="AP7" s="110">
        <v>1</v>
      </c>
      <c r="AQ7" s="110">
        <v>0</v>
      </c>
      <c r="AR7" s="110">
        <v>1</v>
      </c>
      <c r="AS7" s="110">
        <v>0</v>
      </c>
      <c r="AT7" s="110">
        <v>6</v>
      </c>
      <c r="AU7" s="110">
        <v>0</v>
      </c>
      <c r="AV7" s="110">
        <v>16</v>
      </c>
      <c r="AW7" s="110">
        <v>0</v>
      </c>
      <c r="AX7" s="110">
        <v>1</v>
      </c>
      <c r="AY7" s="110">
        <v>0</v>
      </c>
      <c r="AZ7" s="110">
        <v>22</v>
      </c>
      <c r="BA7" s="110">
        <v>0</v>
      </c>
      <c r="BB7" s="110">
        <v>3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58">
        <v>0</v>
      </c>
      <c r="BP7" s="14"/>
    </row>
    <row r="8" spans="1:68" ht="47.25" x14ac:dyDescent="0.25">
      <c r="A8" s="16">
        <v>2</v>
      </c>
      <c r="B8" s="186" t="s">
        <v>45</v>
      </c>
      <c r="C8" s="109"/>
      <c r="D8" s="19">
        <f t="shared" si="0"/>
        <v>0</v>
      </c>
      <c r="E8" s="20">
        <f t="shared" si="0"/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7">
        <v>0</v>
      </c>
      <c r="AB8" s="22" t="s">
        <v>44</v>
      </c>
      <c r="AC8" s="107">
        <v>17</v>
      </c>
      <c r="AD8" s="143">
        <v>0</v>
      </c>
      <c r="AE8" s="22" t="s">
        <v>44</v>
      </c>
      <c r="AF8" s="124">
        <f t="shared" si="1"/>
        <v>59</v>
      </c>
      <c r="AG8" s="20">
        <f t="shared" si="1"/>
        <v>0</v>
      </c>
      <c r="AH8" s="110">
        <v>6</v>
      </c>
      <c r="AI8" s="110">
        <v>0</v>
      </c>
      <c r="AJ8" s="110">
        <v>4</v>
      </c>
      <c r="AK8" s="110">
        <v>0</v>
      </c>
      <c r="AL8" s="110">
        <v>5</v>
      </c>
      <c r="AM8" s="110">
        <v>0</v>
      </c>
      <c r="AN8" s="110">
        <v>5</v>
      </c>
      <c r="AO8" s="125">
        <v>0</v>
      </c>
      <c r="AP8" s="110">
        <v>0</v>
      </c>
      <c r="AQ8" s="110">
        <v>0</v>
      </c>
      <c r="AR8" s="110">
        <v>5</v>
      </c>
      <c r="AS8" s="110">
        <v>0</v>
      </c>
      <c r="AT8" s="110">
        <v>2</v>
      </c>
      <c r="AU8" s="110">
        <v>0</v>
      </c>
      <c r="AV8" s="110">
        <v>3</v>
      </c>
      <c r="AW8" s="110">
        <v>0</v>
      </c>
      <c r="AX8" s="110">
        <v>9</v>
      </c>
      <c r="AY8" s="110">
        <v>0</v>
      </c>
      <c r="AZ8" s="110">
        <v>15</v>
      </c>
      <c r="BA8" s="110">
        <v>0</v>
      </c>
      <c r="BB8" s="110">
        <v>5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58">
        <v>0</v>
      </c>
      <c r="BP8" s="14"/>
    </row>
    <row r="9" spans="1:68" ht="18.75" x14ac:dyDescent="0.25">
      <c r="A9" s="16">
        <v>3</v>
      </c>
      <c r="B9" s="186" t="s">
        <v>47</v>
      </c>
      <c r="C9" s="28"/>
      <c r="D9" s="19">
        <f t="shared" si="0"/>
        <v>0</v>
      </c>
      <c r="E9" s="20">
        <f t="shared" si="0"/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7">
        <v>0</v>
      </c>
      <c r="AB9" s="127"/>
      <c r="AC9" s="23">
        <v>0</v>
      </c>
      <c r="AD9" s="143">
        <v>0</v>
      </c>
      <c r="AE9" s="127"/>
      <c r="AF9" s="19">
        <f t="shared" si="1"/>
        <v>0</v>
      </c>
      <c r="AG9" s="20">
        <f t="shared" si="1"/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76">
        <v>0</v>
      </c>
      <c r="BP9" s="14"/>
    </row>
    <row r="10" spans="1:68" ht="18.75" x14ac:dyDescent="0.25">
      <c r="A10" s="16">
        <v>4</v>
      </c>
      <c r="B10" s="186" t="s">
        <v>48</v>
      </c>
      <c r="C10" s="48" t="s">
        <v>44</v>
      </c>
      <c r="D10" s="19">
        <f t="shared" si="0"/>
        <v>12</v>
      </c>
      <c r="E10" s="20">
        <f t="shared" si="0"/>
        <v>0</v>
      </c>
      <c r="F10" s="112">
        <v>0</v>
      </c>
      <c r="G10" s="112">
        <v>0</v>
      </c>
      <c r="H10" s="112">
        <v>4</v>
      </c>
      <c r="I10" s="112">
        <v>0</v>
      </c>
      <c r="J10" s="112">
        <v>4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4</v>
      </c>
      <c r="Y10" s="112">
        <v>0</v>
      </c>
      <c r="Z10" s="112">
        <v>0</v>
      </c>
      <c r="AA10" s="117">
        <v>0</v>
      </c>
      <c r="AB10" s="22" t="s">
        <v>44</v>
      </c>
      <c r="AC10" s="23">
        <v>4</v>
      </c>
      <c r="AD10" s="143">
        <v>0</v>
      </c>
      <c r="AE10" s="22" t="s">
        <v>44</v>
      </c>
      <c r="AF10" s="19">
        <f t="shared" si="1"/>
        <v>26</v>
      </c>
      <c r="AG10" s="20">
        <f t="shared" si="1"/>
        <v>0</v>
      </c>
      <c r="AH10" s="26">
        <v>4</v>
      </c>
      <c r="AI10" s="110">
        <v>0</v>
      </c>
      <c r="AJ10" s="26">
        <v>4</v>
      </c>
      <c r="AK10" s="26">
        <v>0</v>
      </c>
      <c r="AL10" s="26">
        <v>4</v>
      </c>
      <c r="AM10" s="26">
        <v>0</v>
      </c>
      <c r="AN10" s="26">
        <v>4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2</v>
      </c>
      <c r="AY10" s="26">
        <v>0</v>
      </c>
      <c r="AZ10" s="26">
        <v>4</v>
      </c>
      <c r="BA10" s="26">
        <v>0</v>
      </c>
      <c r="BB10" s="26">
        <v>4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7">
        <v>0</v>
      </c>
      <c r="BP10" s="14"/>
    </row>
    <row r="11" spans="1:68" ht="18.75" x14ac:dyDescent="0.25">
      <c r="A11" s="16">
        <v>5</v>
      </c>
      <c r="B11" s="186" t="s">
        <v>49</v>
      </c>
      <c r="C11" s="28"/>
      <c r="D11" s="19">
        <f t="shared" si="0"/>
        <v>0</v>
      </c>
      <c r="E11" s="20">
        <f t="shared" si="0"/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7">
        <v>0</v>
      </c>
      <c r="AB11" s="18"/>
      <c r="AC11" s="23">
        <v>0</v>
      </c>
      <c r="AD11" s="143">
        <v>0</v>
      </c>
      <c r="AE11" s="22" t="s">
        <v>44</v>
      </c>
      <c r="AF11" s="19">
        <f t="shared" si="1"/>
        <v>1</v>
      </c>
      <c r="AG11" s="20">
        <f t="shared" si="1"/>
        <v>0</v>
      </c>
      <c r="AH11" s="26">
        <v>0</v>
      </c>
      <c r="AI11" s="110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1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7">
        <v>0</v>
      </c>
      <c r="BP11" s="14"/>
    </row>
    <row r="12" spans="1:68" ht="18.75" x14ac:dyDescent="0.25">
      <c r="A12" s="16">
        <v>6</v>
      </c>
      <c r="B12" s="186" t="s">
        <v>50</v>
      </c>
      <c r="C12" s="28"/>
      <c r="D12" s="19">
        <f t="shared" si="0"/>
        <v>0</v>
      </c>
      <c r="E12" s="20">
        <f t="shared" si="0"/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7">
        <v>0</v>
      </c>
      <c r="AB12" s="18"/>
      <c r="AC12" s="23">
        <v>0</v>
      </c>
      <c r="AD12" s="143">
        <v>0</v>
      </c>
      <c r="AE12" s="18"/>
      <c r="AF12" s="19">
        <f t="shared" si="1"/>
        <v>0</v>
      </c>
      <c r="AG12" s="20">
        <f t="shared" si="1"/>
        <v>0</v>
      </c>
      <c r="AH12" s="26">
        <v>0</v>
      </c>
      <c r="AI12" s="110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14"/>
    </row>
    <row r="13" spans="1:68" ht="18.75" x14ac:dyDescent="0.25">
      <c r="A13" s="29"/>
      <c r="B13" s="187" t="s">
        <v>51</v>
      </c>
      <c r="C13" s="37"/>
      <c r="D13" s="32">
        <f>SUM(D14)</f>
        <v>0</v>
      </c>
      <c r="E13" s="32">
        <f>SUM(E14)</f>
        <v>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31"/>
      <c r="AC13" s="35">
        <f>SUM(AC14)</f>
        <v>0</v>
      </c>
      <c r="AD13" s="142">
        <f>SUM(AD14)</f>
        <v>0</v>
      </c>
      <c r="AE13" s="31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  <c r="BP13" s="14"/>
    </row>
    <row r="14" spans="1:68" ht="18.75" x14ac:dyDescent="0.25">
      <c r="A14" s="16">
        <v>7</v>
      </c>
      <c r="B14" s="188" t="s">
        <v>52</v>
      </c>
      <c r="C14" s="44"/>
      <c r="D14" s="41">
        <f>SUM(F14,H14,J14,L14,N14,P14,R14,T14,V14,X14,Z14)</f>
        <v>0</v>
      </c>
      <c r="E14" s="41">
        <f>SUM(G14,I14,K14,M14,O14,Q14,S14,U14,W14,Y14,AA14)</f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7">
        <v>0</v>
      </c>
      <c r="AB14" s="40"/>
      <c r="AC14" s="42">
        <v>0</v>
      </c>
      <c r="AD14" s="141">
        <v>0</v>
      </c>
      <c r="AE14" s="40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26">
        <v>0</v>
      </c>
      <c r="AI14" s="110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7">
        <v>0</v>
      </c>
      <c r="BP14" s="14"/>
    </row>
    <row r="15" spans="1:68" ht="18.75" x14ac:dyDescent="0.25">
      <c r="A15" s="46"/>
      <c r="B15" s="187" t="s">
        <v>53</v>
      </c>
      <c r="C15" s="37"/>
      <c r="D15" s="32">
        <f>SUM(D16:D20)</f>
        <v>9</v>
      </c>
      <c r="E15" s="32">
        <f>SUM(E16:E20)</f>
        <v>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31"/>
      <c r="AC15" s="35">
        <f>SUM(AC16:AC20)</f>
        <v>6</v>
      </c>
      <c r="AD15" s="142">
        <f>SUM(AD16:AD20)</f>
        <v>0</v>
      </c>
      <c r="AE15" s="31"/>
      <c r="AF15" s="32">
        <f>SUM(AF16:AF20)</f>
        <v>48</v>
      </c>
      <c r="AG15" s="32">
        <f>SUM(AG16:AG20)</f>
        <v>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14"/>
    </row>
    <row r="16" spans="1:68" ht="18.75" x14ac:dyDescent="0.25">
      <c r="A16" s="16">
        <v>8</v>
      </c>
      <c r="B16" s="189" t="s">
        <v>54</v>
      </c>
      <c r="C16" s="109"/>
      <c r="D16" s="19">
        <f t="shared" ref="D16:E20" si="2">SUM(F16,H16,J16,L16,N16,P16,R16,T16,V16,X16,Z16)</f>
        <v>0</v>
      </c>
      <c r="E16" s="19">
        <f t="shared" si="2"/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7">
        <v>0</v>
      </c>
      <c r="AB16" s="127"/>
      <c r="AC16" s="23">
        <v>0</v>
      </c>
      <c r="AD16" s="143">
        <v>0</v>
      </c>
      <c r="AE16" s="127"/>
      <c r="AF16" s="19">
        <f t="shared" ref="AF16:AG20" si="3">SUM(AH16,AJ16,AL16,AN16,AP16,AR16,AT16,AV16,AX16,AZ16,BB16,BD16,BF16,BH16,BJ16,BL16,BN16)</f>
        <v>0</v>
      </c>
      <c r="AG16" s="20">
        <f t="shared" si="3"/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7">
        <v>0</v>
      </c>
      <c r="BP16" s="14"/>
    </row>
    <row r="17" spans="1:68" ht="18.75" x14ac:dyDescent="0.25">
      <c r="A17" s="16">
        <v>9</v>
      </c>
      <c r="B17" s="186" t="s">
        <v>55</v>
      </c>
      <c r="C17" s="28"/>
      <c r="D17" s="19">
        <f t="shared" si="2"/>
        <v>0</v>
      </c>
      <c r="E17" s="19">
        <f t="shared" si="2"/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7">
        <v>0</v>
      </c>
      <c r="AB17" s="18"/>
      <c r="AC17" s="23">
        <v>0</v>
      </c>
      <c r="AD17" s="143">
        <v>0</v>
      </c>
      <c r="AE17" s="127"/>
      <c r="AF17" s="19">
        <f t="shared" si="3"/>
        <v>0</v>
      </c>
      <c r="AG17" s="20">
        <f t="shared" si="3"/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14"/>
    </row>
    <row r="18" spans="1:68" ht="18.75" x14ac:dyDescent="0.25">
      <c r="A18" s="16">
        <v>10</v>
      </c>
      <c r="B18" s="186" t="s">
        <v>56</v>
      </c>
      <c r="C18" s="28"/>
      <c r="D18" s="19">
        <f t="shared" si="2"/>
        <v>0</v>
      </c>
      <c r="E18" s="19">
        <f t="shared" si="2"/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7">
        <v>0</v>
      </c>
      <c r="AB18" s="127"/>
      <c r="AC18" s="23">
        <v>0</v>
      </c>
      <c r="AD18" s="143">
        <v>0</v>
      </c>
      <c r="AE18" s="127"/>
      <c r="AF18" s="19">
        <f t="shared" si="3"/>
        <v>0</v>
      </c>
      <c r="AG18" s="20">
        <f t="shared" si="3"/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7">
        <v>0</v>
      </c>
      <c r="BP18" s="14"/>
    </row>
    <row r="19" spans="1:68" ht="18.75" x14ac:dyDescent="0.25">
      <c r="A19" s="16">
        <v>11</v>
      </c>
      <c r="B19" s="186" t="s">
        <v>57</v>
      </c>
      <c r="C19" s="28"/>
      <c r="D19" s="19">
        <f t="shared" si="2"/>
        <v>0</v>
      </c>
      <c r="E19" s="19">
        <f t="shared" si="2"/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7">
        <v>0</v>
      </c>
      <c r="AB19" s="127"/>
      <c r="AC19" s="23">
        <v>0</v>
      </c>
      <c r="AD19" s="143">
        <v>0</v>
      </c>
      <c r="AE19" s="127"/>
      <c r="AF19" s="19">
        <f t="shared" si="3"/>
        <v>0</v>
      </c>
      <c r="AG19" s="20">
        <f t="shared" si="3"/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7">
        <v>0</v>
      </c>
      <c r="BP19" s="14"/>
    </row>
    <row r="20" spans="1:68" ht="18.75" x14ac:dyDescent="0.25">
      <c r="A20" s="16">
        <v>12</v>
      </c>
      <c r="B20" s="186" t="s">
        <v>58</v>
      </c>
      <c r="C20" s="48" t="s">
        <v>44</v>
      </c>
      <c r="D20" s="19">
        <f t="shared" si="2"/>
        <v>9</v>
      </c>
      <c r="E20" s="19">
        <f t="shared" si="2"/>
        <v>0</v>
      </c>
      <c r="F20" s="112">
        <v>0</v>
      </c>
      <c r="G20" s="112">
        <v>0</v>
      </c>
      <c r="H20" s="112">
        <v>3</v>
      </c>
      <c r="I20" s="112">
        <v>0</v>
      </c>
      <c r="J20" s="112">
        <v>3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3</v>
      </c>
      <c r="Y20" s="112">
        <v>0</v>
      </c>
      <c r="Z20" s="112">
        <v>0</v>
      </c>
      <c r="AA20" s="117">
        <v>0</v>
      </c>
      <c r="AB20" s="22" t="s">
        <v>44</v>
      </c>
      <c r="AC20" s="23">
        <v>6</v>
      </c>
      <c r="AD20" s="143">
        <v>0</v>
      </c>
      <c r="AE20" s="22" t="s">
        <v>44</v>
      </c>
      <c r="AF20" s="19">
        <f t="shared" si="3"/>
        <v>48</v>
      </c>
      <c r="AG20" s="20">
        <f t="shared" si="3"/>
        <v>0</v>
      </c>
      <c r="AH20" s="110">
        <v>7</v>
      </c>
      <c r="AI20" s="110">
        <v>0</v>
      </c>
      <c r="AJ20" s="110">
        <v>7</v>
      </c>
      <c r="AK20" s="110">
        <v>0</v>
      </c>
      <c r="AL20" s="110">
        <v>7</v>
      </c>
      <c r="AM20" s="110">
        <v>0</v>
      </c>
      <c r="AN20" s="110">
        <v>7</v>
      </c>
      <c r="AO20" s="110">
        <v>0</v>
      </c>
      <c r="AP20" s="110">
        <v>0</v>
      </c>
      <c r="AQ20" s="110">
        <v>0</v>
      </c>
      <c r="AR20" s="110">
        <v>2</v>
      </c>
      <c r="AS20" s="110">
        <v>0</v>
      </c>
      <c r="AT20" s="110">
        <v>3</v>
      </c>
      <c r="AU20" s="110">
        <v>0</v>
      </c>
      <c r="AV20" s="110">
        <v>3</v>
      </c>
      <c r="AW20" s="110">
        <v>0</v>
      </c>
      <c r="AX20" s="110">
        <v>4</v>
      </c>
      <c r="AY20" s="110">
        <v>0</v>
      </c>
      <c r="AZ20" s="110">
        <v>4</v>
      </c>
      <c r="BA20" s="110">
        <v>0</v>
      </c>
      <c r="BB20" s="110">
        <v>4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7">
        <v>0</v>
      </c>
      <c r="BP20" s="14"/>
    </row>
    <row r="21" spans="1:68" ht="18.75" x14ac:dyDescent="0.25">
      <c r="A21" s="46"/>
      <c r="B21" s="187" t="s">
        <v>60</v>
      </c>
      <c r="C21" s="37"/>
      <c r="D21" s="32">
        <f>SUM(D22:D23)</f>
        <v>0</v>
      </c>
      <c r="E21" s="32">
        <f>SUM(E22:E23)</f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31"/>
      <c r="AC21" s="35">
        <f>SUM(AC22:AC23)</f>
        <v>0</v>
      </c>
      <c r="AD21" s="142">
        <f>SUM(AD22:AD23)</f>
        <v>0</v>
      </c>
      <c r="AE21" s="31"/>
      <c r="AF21" s="32">
        <f>SUM(AF22:AF23)</f>
        <v>4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  <c r="BP21" s="14"/>
    </row>
    <row r="22" spans="1:68" ht="18.75" x14ac:dyDescent="0.25">
      <c r="A22" s="16">
        <v>13</v>
      </c>
      <c r="B22" s="186" t="s">
        <v>61</v>
      </c>
      <c r="C22" s="44"/>
      <c r="D22" s="41">
        <f>SUM(F22,H22,J22,L22,N22,P22,R22,T22,V22,X22,Z22)</f>
        <v>0</v>
      </c>
      <c r="E22" s="41">
        <f>SUM(G22,I22,K22,M22,O22,Q22,S22,U22,W22,Y22,AA22)</f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7">
        <v>0</v>
      </c>
      <c r="AB22" s="40"/>
      <c r="AC22" s="42">
        <v>0</v>
      </c>
      <c r="AD22" s="141">
        <v>0</v>
      </c>
      <c r="AE22" s="22" t="s">
        <v>44</v>
      </c>
      <c r="AF22" s="41">
        <f>SUM(AH22,AJ22,AL22,AN22,AP22,AR22,AT22,AV22,AX22,AZ22,BB22,BD22,BF22,BH22,BJ22,BL22,BN22)</f>
        <v>4</v>
      </c>
      <c r="AG22" s="45">
        <f>SUM(AI22,AK22,AM22,AO22,AQ22,AS22,AU22,AW22,AY22,BA22,BC22,BE22,BG22,BI22,BK22,BM22,BO22)</f>
        <v>0</v>
      </c>
      <c r="AH22" s="26">
        <v>1</v>
      </c>
      <c r="AI22" s="110">
        <v>0</v>
      </c>
      <c r="AJ22" s="26">
        <v>1</v>
      </c>
      <c r="AK22" s="26">
        <v>0</v>
      </c>
      <c r="AL22" s="26">
        <v>0</v>
      </c>
      <c r="AM22" s="26">
        <v>0</v>
      </c>
      <c r="AN22" s="26">
        <v>2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14"/>
    </row>
    <row r="23" spans="1:68" ht="18.75" x14ac:dyDescent="0.25">
      <c r="A23" s="16">
        <v>14</v>
      </c>
      <c r="B23" s="186" t="s">
        <v>62</v>
      </c>
      <c r="C23" s="44"/>
      <c r="D23" s="41">
        <f>SUM(F23,H23,J23,L23,N23,P23,R23,T23,V23,X23,Z23)</f>
        <v>0</v>
      </c>
      <c r="E23" s="41">
        <f>SUM(G23,I23,K23,M23,O23,Q23,S23,U23,W23,Y23,AA23)</f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7">
        <v>0</v>
      </c>
      <c r="AB23" s="40"/>
      <c r="AC23" s="42">
        <v>0</v>
      </c>
      <c r="AD23" s="141">
        <v>0</v>
      </c>
      <c r="AE23" s="40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26">
        <v>0</v>
      </c>
      <c r="AI23" s="110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14"/>
    </row>
    <row r="24" spans="1:68" ht="18.75" x14ac:dyDescent="0.25">
      <c r="A24" s="46"/>
      <c r="B24" s="187" t="s">
        <v>63</v>
      </c>
      <c r="C24" s="37"/>
      <c r="D24" s="32">
        <f>SUM(D25)</f>
        <v>0</v>
      </c>
      <c r="E24" s="32">
        <f>SUM(E25)</f>
        <v>0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31"/>
      <c r="AC24" s="35">
        <f>SUM(AC25)</f>
        <v>0</v>
      </c>
      <c r="AD24" s="142">
        <f>SUM(AD25)</f>
        <v>0</v>
      </c>
      <c r="AE24" s="31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  <c r="BP24" s="14"/>
    </row>
    <row r="25" spans="1:68" ht="18.75" x14ac:dyDescent="0.25">
      <c r="A25" s="16">
        <v>15</v>
      </c>
      <c r="B25" s="186" t="s">
        <v>64</v>
      </c>
      <c r="C25" s="44"/>
      <c r="D25" s="41">
        <f>SUM(F25,H25,J25,L25,N25,P25,R25,T25,V25,X25,Z25)</f>
        <v>0</v>
      </c>
      <c r="E25" s="41">
        <f>SUM(G25,I25,K25,M25,O25,Q25,S25,U25,W25,Y25,AA25)</f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7">
        <v>0</v>
      </c>
      <c r="AB25" s="40"/>
      <c r="AC25" s="42">
        <v>0</v>
      </c>
      <c r="AD25" s="141">
        <v>0</v>
      </c>
      <c r="AE25" s="40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26">
        <v>0</v>
      </c>
      <c r="AI25" s="110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14"/>
    </row>
    <row r="26" spans="1:68" ht="18.75" x14ac:dyDescent="0.25">
      <c r="A26" s="46"/>
      <c r="B26" s="187" t="s">
        <v>65</v>
      </c>
      <c r="C26" s="37"/>
      <c r="D26" s="32">
        <f>SUM(D27:D28)</f>
        <v>0</v>
      </c>
      <c r="E26" s="32">
        <f>SUM(E27:E28)</f>
        <v>0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31"/>
      <c r="AC26" s="35">
        <f>SUM(AC27:AC28)</f>
        <v>0</v>
      </c>
      <c r="AD26" s="142">
        <f>SUM(AD27:AD28)</f>
        <v>0</v>
      </c>
      <c r="AE26" s="31"/>
      <c r="AF26" s="32">
        <f>SUM(AF27:AF28)</f>
        <v>0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  <c r="BP26" s="14"/>
    </row>
    <row r="27" spans="1:68" ht="18.75" x14ac:dyDescent="0.25">
      <c r="A27" s="16">
        <v>16</v>
      </c>
      <c r="B27" s="186" t="s">
        <v>66</v>
      </c>
      <c r="C27" s="44"/>
      <c r="D27" s="41">
        <f>SUM(F27,H27,J27,L27,N27,P27,R27,T27,V27,X27,Z27)</f>
        <v>0</v>
      </c>
      <c r="E27" s="41">
        <f>SUM(G27,I27,K27,M27,O27,Q27,S27,U27,W27,Y27,AA27)</f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7">
        <v>0</v>
      </c>
      <c r="AB27" s="40"/>
      <c r="AC27" s="42">
        <v>0</v>
      </c>
      <c r="AD27" s="141">
        <v>0</v>
      </c>
      <c r="AE27" s="40"/>
      <c r="AF27" s="41">
        <f>SUM(AH27,AJ27,AL27,AN27,AP27,AR27,AT27,AV27,AX27,AZ27,BB27,BD27,BF27,BH27,BJ27,BL27,BN27)</f>
        <v>0</v>
      </c>
      <c r="AG27" s="45">
        <f>SUM(AI27,AK27,AM27,AO27,AQ27,AS27,AU27,AW27,AY27,BA27,BC27,BE27,BG27,BI27,BK27,BM27,BO27)</f>
        <v>0</v>
      </c>
      <c r="AH27" s="26">
        <v>0</v>
      </c>
      <c r="AI27" s="110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14"/>
    </row>
    <row r="28" spans="1:68" ht="18.75" x14ac:dyDescent="0.25">
      <c r="A28" s="16">
        <v>17</v>
      </c>
      <c r="B28" s="186" t="s">
        <v>67</v>
      </c>
      <c r="C28" s="44"/>
      <c r="D28" s="41">
        <f>SUM(F28,H28,J28,L28,N28,P28,R28,T28,V28,X28,Z28)</f>
        <v>0</v>
      </c>
      <c r="E28" s="41">
        <f>SUM(G28,I28,K28,M28,O28,Q28,S28,U28,W28,Y28,AA28)</f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7">
        <v>0</v>
      </c>
      <c r="AB28" s="40"/>
      <c r="AC28" s="42">
        <v>0</v>
      </c>
      <c r="AD28" s="141">
        <v>0</v>
      </c>
      <c r="AE28" s="40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26">
        <v>0</v>
      </c>
      <c r="AI28" s="110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14"/>
    </row>
    <row r="29" spans="1:68" ht="18.75" x14ac:dyDescent="0.25">
      <c r="A29" s="46"/>
      <c r="B29" s="187" t="s">
        <v>68</v>
      </c>
      <c r="C29" s="37"/>
      <c r="D29" s="32">
        <f>SUM(D30)</f>
        <v>0</v>
      </c>
      <c r="E29" s="32">
        <f>SUM(E30)</f>
        <v>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31"/>
      <c r="AC29" s="35">
        <f>SUM(AC30)</f>
        <v>0</v>
      </c>
      <c r="AD29" s="142">
        <f>SUM(AD30)</f>
        <v>0</v>
      </c>
      <c r="AE29" s="31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  <c r="BP29" s="14"/>
    </row>
    <row r="30" spans="1:68" ht="18.75" x14ac:dyDescent="0.25">
      <c r="A30" s="16">
        <v>18</v>
      </c>
      <c r="B30" s="186" t="s">
        <v>69</v>
      </c>
      <c r="C30" s="44"/>
      <c r="D30" s="41">
        <f>SUM(F30,H30,J30,L30,N30,P30,R30,T30,V30,X30,Z30)</f>
        <v>0</v>
      </c>
      <c r="E30" s="41">
        <f>SUM(G30,I30,K30,M30,O30,Q30,S30,U30,W30,Y30,AA30)</f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7">
        <v>0</v>
      </c>
      <c r="AB30" s="40"/>
      <c r="AC30" s="42">
        <v>0</v>
      </c>
      <c r="AD30" s="141">
        <v>0</v>
      </c>
      <c r="AE30" s="40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26">
        <v>0</v>
      </c>
      <c r="AI30" s="110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14"/>
    </row>
    <row r="31" spans="1:68" ht="18.75" x14ac:dyDescent="0.25">
      <c r="A31" s="46"/>
      <c r="B31" s="187" t="s">
        <v>70</v>
      </c>
      <c r="C31" s="37"/>
      <c r="D31" s="32">
        <f>SUM(D32:D34)</f>
        <v>0</v>
      </c>
      <c r="E31" s="32">
        <f>SUM(E32:E34)</f>
        <v>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31"/>
      <c r="AC31" s="35">
        <f>SUM(AC32:AC34)</f>
        <v>0</v>
      </c>
      <c r="AD31" s="142">
        <f>SUM(AD32:AD34)</f>
        <v>0</v>
      </c>
      <c r="AE31" s="31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  <c r="BP31" s="14"/>
    </row>
    <row r="32" spans="1:68" ht="18.75" x14ac:dyDescent="0.25">
      <c r="A32" s="16">
        <v>19</v>
      </c>
      <c r="B32" s="186" t="s">
        <v>71</v>
      </c>
      <c r="C32" s="44"/>
      <c r="D32" s="41">
        <f t="shared" ref="D32:E34" si="4">SUM(F32,H32,J32,L32,N32,P32,R32,T32,V32,X32,Z32)</f>
        <v>0</v>
      </c>
      <c r="E32" s="41">
        <f t="shared" si="4"/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7">
        <v>0</v>
      </c>
      <c r="AB32" s="40"/>
      <c r="AC32" s="42">
        <v>0</v>
      </c>
      <c r="AD32" s="141">
        <v>0</v>
      </c>
      <c r="AE32" s="40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26">
        <v>0</v>
      </c>
      <c r="AI32" s="110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14"/>
    </row>
    <row r="33" spans="1:68" ht="18.75" x14ac:dyDescent="0.25">
      <c r="A33" s="16">
        <v>20</v>
      </c>
      <c r="B33" s="186" t="s">
        <v>72</v>
      </c>
      <c r="C33" s="44"/>
      <c r="D33" s="41">
        <f t="shared" si="4"/>
        <v>0</v>
      </c>
      <c r="E33" s="41">
        <f t="shared" si="4"/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7">
        <v>0</v>
      </c>
      <c r="AB33" s="40"/>
      <c r="AC33" s="42">
        <v>0</v>
      </c>
      <c r="AD33" s="141">
        <v>0</v>
      </c>
      <c r="AE33" s="40"/>
      <c r="AF33" s="41">
        <f t="shared" si="5"/>
        <v>0</v>
      </c>
      <c r="AG33" s="45">
        <f t="shared" si="5"/>
        <v>0</v>
      </c>
      <c r="AH33" s="26">
        <v>0</v>
      </c>
      <c r="AI33" s="110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14"/>
    </row>
    <row r="34" spans="1:68" ht="18.75" x14ac:dyDescent="0.25">
      <c r="A34" s="16">
        <v>21</v>
      </c>
      <c r="B34" s="186" t="s">
        <v>73</v>
      </c>
      <c r="C34" s="44"/>
      <c r="D34" s="41">
        <f t="shared" si="4"/>
        <v>0</v>
      </c>
      <c r="E34" s="41">
        <f t="shared" si="4"/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7">
        <v>0</v>
      </c>
      <c r="AB34" s="40"/>
      <c r="AC34" s="42">
        <v>0</v>
      </c>
      <c r="AD34" s="141">
        <v>0</v>
      </c>
      <c r="AE34" s="40"/>
      <c r="AF34" s="41">
        <f t="shared" si="5"/>
        <v>0</v>
      </c>
      <c r="AG34" s="45">
        <f t="shared" si="5"/>
        <v>0</v>
      </c>
      <c r="AH34" s="26">
        <v>0</v>
      </c>
      <c r="AI34" s="110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14"/>
    </row>
    <row r="35" spans="1:68" ht="18.75" x14ac:dyDescent="0.25">
      <c r="A35" s="46"/>
      <c r="B35" s="187" t="s">
        <v>74</v>
      </c>
      <c r="C35" s="37"/>
      <c r="D35" s="32">
        <f>SUM(D36:D39)</f>
        <v>24</v>
      </c>
      <c r="E35" s="32">
        <f>SUM(E36:E39)</f>
        <v>0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9"/>
      <c r="AB35" s="31"/>
      <c r="AC35" s="35">
        <f>SUM(AC36:AC39)</f>
        <v>2</v>
      </c>
      <c r="AD35" s="142">
        <f>SUM(AD36:AD39)</f>
        <v>2</v>
      </c>
      <c r="AE35" s="31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  <c r="BP35" s="14"/>
    </row>
    <row r="36" spans="1:68" ht="18.75" x14ac:dyDescent="0.25">
      <c r="A36" s="16">
        <v>22</v>
      </c>
      <c r="B36" s="186" t="s">
        <v>75</v>
      </c>
      <c r="C36" s="28"/>
      <c r="D36" s="19">
        <f t="shared" ref="D36:E39" si="6">SUM(F36,H36,J36,L36,N36,P36,R36,T36,V36,X36,Z36)</f>
        <v>0</v>
      </c>
      <c r="E36" s="19">
        <f t="shared" si="6"/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7">
        <v>0</v>
      </c>
      <c r="AB36" s="40"/>
      <c r="AC36" s="42">
        <v>0</v>
      </c>
      <c r="AD36" s="141">
        <v>0</v>
      </c>
      <c r="AE36" s="40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26">
        <v>0</v>
      </c>
      <c r="AI36" s="110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14"/>
    </row>
    <row r="37" spans="1:68" ht="47.25" x14ac:dyDescent="0.25">
      <c r="A37" s="16">
        <v>23</v>
      </c>
      <c r="B37" s="186" t="s">
        <v>76</v>
      </c>
      <c r="C37" s="48" t="s">
        <v>44</v>
      </c>
      <c r="D37" s="19">
        <f t="shared" si="6"/>
        <v>6</v>
      </c>
      <c r="E37" s="19">
        <f t="shared" si="6"/>
        <v>0</v>
      </c>
      <c r="F37" s="112">
        <v>0</v>
      </c>
      <c r="G37" s="112">
        <v>0</v>
      </c>
      <c r="H37" s="112">
        <v>2</v>
      </c>
      <c r="I37" s="112">
        <v>0</v>
      </c>
      <c r="J37" s="112">
        <v>2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2</v>
      </c>
      <c r="Y37" s="112">
        <v>0</v>
      </c>
      <c r="Z37" s="112">
        <v>0</v>
      </c>
      <c r="AA37" s="117">
        <v>0</v>
      </c>
      <c r="AB37" s="49" t="s">
        <v>59</v>
      </c>
      <c r="AC37" s="42">
        <v>2</v>
      </c>
      <c r="AD37" s="206">
        <v>2</v>
      </c>
      <c r="AE37" s="40"/>
      <c r="AF37" s="41">
        <f t="shared" si="7"/>
        <v>0</v>
      </c>
      <c r="AG37" s="45">
        <f t="shared" si="7"/>
        <v>0</v>
      </c>
      <c r="AH37" s="26">
        <v>0</v>
      </c>
      <c r="AI37" s="110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14"/>
    </row>
    <row r="38" spans="1:68" ht="18.75" x14ac:dyDescent="0.25">
      <c r="A38" s="16">
        <v>24</v>
      </c>
      <c r="B38" s="186" t="s">
        <v>77</v>
      </c>
      <c r="C38" s="48" t="s">
        <v>44</v>
      </c>
      <c r="D38" s="19">
        <f t="shared" si="6"/>
        <v>18</v>
      </c>
      <c r="E38" s="19">
        <f t="shared" si="6"/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18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7">
        <v>0</v>
      </c>
      <c r="AB38" s="40"/>
      <c r="AC38" s="42">
        <v>0</v>
      </c>
      <c r="AD38" s="141">
        <v>0</v>
      </c>
      <c r="AE38" s="40"/>
      <c r="AF38" s="41">
        <f t="shared" si="7"/>
        <v>0</v>
      </c>
      <c r="AG38" s="45">
        <f t="shared" si="7"/>
        <v>0</v>
      </c>
      <c r="AH38" s="26">
        <v>0</v>
      </c>
      <c r="AI38" s="110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14"/>
    </row>
    <row r="39" spans="1:68" ht="18.75" x14ac:dyDescent="0.25">
      <c r="A39" s="16">
        <v>25</v>
      </c>
      <c r="B39" s="186" t="s">
        <v>78</v>
      </c>
      <c r="C39" s="28"/>
      <c r="D39" s="19">
        <f t="shared" si="6"/>
        <v>0</v>
      </c>
      <c r="E39" s="19">
        <f t="shared" si="6"/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7">
        <v>0</v>
      </c>
      <c r="AB39" s="40"/>
      <c r="AC39" s="42">
        <v>0</v>
      </c>
      <c r="AD39" s="141">
        <v>0</v>
      </c>
      <c r="AE39" s="40"/>
      <c r="AF39" s="41">
        <f t="shared" si="7"/>
        <v>0</v>
      </c>
      <c r="AG39" s="45">
        <f t="shared" si="7"/>
        <v>0</v>
      </c>
      <c r="AH39" s="26">
        <v>0</v>
      </c>
      <c r="AI39" s="110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14"/>
    </row>
    <row r="40" spans="1:68" ht="18.75" x14ac:dyDescent="0.25">
      <c r="A40" s="46"/>
      <c r="B40" s="187" t="s">
        <v>79</v>
      </c>
      <c r="C40" s="37"/>
      <c r="D40" s="32">
        <f>SUM(D41:D42)</f>
        <v>0</v>
      </c>
      <c r="E40" s="32">
        <f>SUM(E41:E42)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9"/>
      <c r="AB40" s="31"/>
      <c r="AC40" s="35">
        <f>SUM(AC41:AC42)</f>
        <v>0</v>
      </c>
      <c r="AD40" s="142">
        <f>SUM(AD41:AD42)</f>
        <v>0</v>
      </c>
      <c r="AE40" s="31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  <c r="BP40" s="14"/>
    </row>
    <row r="41" spans="1:68" ht="18.75" x14ac:dyDescent="0.25">
      <c r="A41" s="16">
        <v>26</v>
      </c>
      <c r="B41" s="186" t="s">
        <v>80</v>
      </c>
      <c r="C41" s="44"/>
      <c r="D41" s="41">
        <f>SUM(F41,H41,J41,L41,N41,P41,R41,T41,V41,X41,Z41)</f>
        <v>0</v>
      </c>
      <c r="E41" s="41">
        <f>SUM(G41,I41,K41,M41,O41,Q41,S41,U41,W41,Y41,AA41)</f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7">
        <v>0</v>
      </c>
      <c r="AB41" s="40"/>
      <c r="AC41" s="42">
        <v>0</v>
      </c>
      <c r="AD41" s="141">
        <v>0</v>
      </c>
      <c r="AE41" s="40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26">
        <v>0</v>
      </c>
      <c r="AI41" s="110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7">
        <v>0</v>
      </c>
      <c r="BP41" s="14"/>
    </row>
    <row r="42" spans="1:68" ht="18.75" x14ac:dyDescent="0.25">
      <c r="A42" s="16">
        <v>27</v>
      </c>
      <c r="B42" s="186" t="s">
        <v>81</v>
      </c>
      <c r="C42" s="44"/>
      <c r="D42" s="41">
        <f>SUM(F42,H42,J42,L42,N42,P42,R42,T42,V42,X42,Z42)</f>
        <v>0</v>
      </c>
      <c r="E42" s="41">
        <f>SUM(G42,I42,K42,M42,O42,Q42,S42,U42,W42,Y42,AA42)</f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7">
        <v>0</v>
      </c>
      <c r="AB42" s="40"/>
      <c r="AC42" s="42">
        <v>0</v>
      </c>
      <c r="AD42" s="141">
        <v>0</v>
      </c>
      <c r="AE42" s="40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26">
        <v>0</v>
      </c>
      <c r="AI42" s="110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7">
        <v>0</v>
      </c>
      <c r="BP42" s="14"/>
    </row>
    <row r="43" spans="1:68" s="15" customFormat="1" ht="30" customHeight="1" x14ac:dyDescent="0.25">
      <c r="A43" s="50"/>
      <c r="B43" s="190" t="s">
        <v>82</v>
      </c>
      <c r="C43" s="58"/>
      <c r="D43" s="53">
        <f>SUM(D44,D45,D52,D56)</f>
        <v>3</v>
      </c>
      <c r="E43" s="53">
        <f>SUM(E44,E45,E52,E56)</f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52"/>
      <c r="AC43" s="56">
        <f>SUM(AC44,AC45,AC52,AC56)</f>
        <v>19</v>
      </c>
      <c r="AD43" s="144">
        <f>SUM(AD44,AD45,AD52,AD56)</f>
        <v>0</v>
      </c>
      <c r="AE43" s="52"/>
      <c r="AF43" s="53">
        <f>SUM(AF44,AF45,AF52,AF56)</f>
        <v>203</v>
      </c>
      <c r="AG43" s="53">
        <f>SUM(AG44,AG45,AG52,AG56)</f>
        <v>2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  <c r="BP43" s="14"/>
    </row>
    <row r="44" spans="1:68" ht="18.75" x14ac:dyDescent="0.25">
      <c r="A44" s="16">
        <v>28</v>
      </c>
      <c r="B44" s="186" t="s">
        <v>83</v>
      </c>
      <c r="C44" s="109"/>
      <c r="D44" s="41">
        <f>SUM(F44,H44,J44,L44,N44,P44,R44,T44,V44,X44,Z44)</f>
        <v>0</v>
      </c>
      <c r="E44" s="41">
        <f>SUM(G44,I44,K44,M44,O44,Q44,S44,U44,W44,Y44,AA44)</f>
        <v>0</v>
      </c>
      <c r="F44" s="116">
        <v>0</v>
      </c>
      <c r="G44" s="116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6">
        <v>0</v>
      </c>
      <c r="AA44" s="117">
        <v>0</v>
      </c>
      <c r="AB44" s="135"/>
      <c r="AC44" s="23">
        <v>0</v>
      </c>
      <c r="AD44" s="143">
        <v>0</v>
      </c>
      <c r="AE44" s="22" t="s">
        <v>44</v>
      </c>
      <c r="AF44" s="41">
        <f>SUM(AH44,AJ44,AL44,AN44,AP44,AR44,AT44,AV44,AX44,AZ44,BB44,BD44,BF44,BH44,BJ44,BL44,BN44)</f>
        <v>3</v>
      </c>
      <c r="AG44" s="45">
        <f>SUM(AI44,AK44,AM44,AO44,AQ44,AS44,AU44,AW44,AY44,BA44,BC44,BE44,BG44,BI44,BK44,BM44,BO44)</f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3</v>
      </c>
      <c r="AY44" s="110">
        <v>0</v>
      </c>
      <c r="AZ44" s="110">
        <v>0</v>
      </c>
      <c r="BA44" s="110">
        <v>0</v>
      </c>
      <c r="BB44" s="110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7">
        <v>0</v>
      </c>
      <c r="BP44" s="14"/>
    </row>
    <row r="45" spans="1:68" ht="18.75" x14ac:dyDescent="0.25">
      <c r="A45" s="46"/>
      <c r="B45" s="187" t="s">
        <v>84</v>
      </c>
      <c r="C45" s="37"/>
      <c r="D45" s="32">
        <f>SUM(D46:D51)</f>
        <v>3</v>
      </c>
      <c r="E45" s="32">
        <f>SUM(E46:E51)</f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9"/>
      <c r="AB45" s="31"/>
      <c r="AC45" s="35">
        <f>SUM(AC46:AC51)</f>
        <v>6</v>
      </c>
      <c r="AD45" s="142">
        <f>SUM(AD46:AD51)</f>
        <v>0</v>
      </c>
      <c r="AE45" s="31"/>
      <c r="AF45" s="32">
        <f>SUM(AF46:AF51)</f>
        <v>35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  <c r="BP45" s="14"/>
    </row>
    <row r="46" spans="1:68" ht="18.75" x14ac:dyDescent="0.25">
      <c r="A46" s="16">
        <v>29</v>
      </c>
      <c r="B46" s="186" t="s">
        <v>85</v>
      </c>
      <c r="C46" s="44"/>
      <c r="D46" s="41">
        <f t="shared" ref="D46:E51" si="8">SUM(F46,H46,J46,L46,N46,P46,R46,T46,V46,X46,Z46)</f>
        <v>0</v>
      </c>
      <c r="E46" s="41">
        <f t="shared" si="8"/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7">
        <v>0</v>
      </c>
      <c r="AB46" s="127"/>
      <c r="AC46" s="23">
        <v>0</v>
      </c>
      <c r="AD46" s="143">
        <v>0</v>
      </c>
      <c r="AE46" s="127"/>
      <c r="AF46" s="41">
        <f t="shared" ref="AF46:AG51" si="9">SUM(AH46,AJ46,AL46,AN46,AP46,AR46,AT46,AV46,AX46,AZ46,BB46,BD46,BF46,BH46,BJ46,BL46,BN46)</f>
        <v>0</v>
      </c>
      <c r="AG46" s="45">
        <f t="shared" si="9"/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58">
        <v>0</v>
      </c>
      <c r="BP46" s="14"/>
    </row>
    <row r="47" spans="1:68" ht="18.75" x14ac:dyDescent="0.25">
      <c r="A47" s="16">
        <v>30</v>
      </c>
      <c r="B47" s="186" t="s">
        <v>86</v>
      </c>
      <c r="C47" s="44"/>
      <c r="D47" s="41">
        <f t="shared" si="8"/>
        <v>0</v>
      </c>
      <c r="E47" s="41">
        <f t="shared" si="8"/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7">
        <v>0</v>
      </c>
      <c r="AB47" s="135"/>
      <c r="AC47" s="23">
        <v>0</v>
      </c>
      <c r="AD47" s="143">
        <v>0</v>
      </c>
      <c r="AE47" s="127"/>
      <c r="AF47" s="41">
        <f t="shared" si="9"/>
        <v>0</v>
      </c>
      <c r="AG47" s="45">
        <f t="shared" si="9"/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58">
        <v>0</v>
      </c>
      <c r="BP47" s="14"/>
    </row>
    <row r="48" spans="1:68" ht="18.75" x14ac:dyDescent="0.25">
      <c r="A48" s="16">
        <v>31</v>
      </c>
      <c r="B48" s="186" t="s">
        <v>87</v>
      </c>
      <c r="C48" s="48" t="s">
        <v>44</v>
      </c>
      <c r="D48" s="41">
        <f t="shared" si="8"/>
        <v>3</v>
      </c>
      <c r="E48" s="41">
        <f t="shared" si="8"/>
        <v>0</v>
      </c>
      <c r="F48" s="112">
        <v>0</v>
      </c>
      <c r="G48" s="112">
        <v>0</v>
      </c>
      <c r="H48" s="112">
        <v>1</v>
      </c>
      <c r="I48" s="112">
        <v>0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1</v>
      </c>
      <c r="Y48" s="112">
        <v>0</v>
      </c>
      <c r="Z48" s="112">
        <v>0</v>
      </c>
      <c r="AA48" s="117">
        <v>0</v>
      </c>
      <c r="AB48" s="22" t="s">
        <v>44</v>
      </c>
      <c r="AC48" s="23">
        <v>4</v>
      </c>
      <c r="AD48" s="143">
        <v>0</v>
      </c>
      <c r="AE48" s="22" t="s">
        <v>44</v>
      </c>
      <c r="AF48" s="41">
        <f t="shared" si="9"/>
        <v>16</v>
      </c>
      <c r="AG48" s="45">
        <f t="shared" si="9"/>
        <v>0</v>
      </c>
      <c r="AH48" s="26">
        <v>4</v>
      </c>
      <c r="AI48" s="110">
        <v>0</v>
      </c>
      <c r="AJ48" s="26">
        <v>4</v>
      </c>
      <c r="AK48" s="26">
        <v>0</v>
      </c>
      <c r="AL48" s="26">
        <v>4</v>
      </c>
      <c r="AM48" s="26">
        <v>0</v>
      </c>
      <c r="AN48" s="26">
        <v>4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7">
        <v>0</v>
      </c>
      <c r="BP48" s="14"/>
    </row>
    <row r="49" spans="1:68" ht="18.75" x14ac:dyDescent="0.25">
      <c r="A49" s="16">
        <v>32</v>
      </c>
      <c r="B49" s="186" t="s">
        <v>88</v>
      </c>
      <c r="C49" s="44"/>
      <c r="D49" s="41">
        <f t="shared" si="8"/>
        <v>0</v>
      </c>
      <c r="E49" s="41">
        <f t="shared" si="8"/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7">
        <v>0</v>
      </c>
      <c r="AB49" s="71"/>
      <c r="AC49" s="23">
        <v>0</v>
      </c>
      <c r="AD49" s="143">
        <v>0</v>
      </c>
      <c r="AE49" s="127"/>
      <c r="AF49" s="41">
        <f t="shared" si="9"/>
        <v>0</v>
      </c>
      <c r="AG49" s="45">
        <f t="shared" si="9"/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58">
        <v>0</v>
      </c>
      <c r="BP49" s="14"/>
    </row>
    <row r="50" spans="1:68" ht="18.75" x14ac:dyDescent="0.25">
      <c r="A50" s="16">
        <v>33</v>
      </c>
      <c r="B50" s="186" t="s">
        <v>89</v>
      </c>
      <c r="C50" s="44"/>
      <c r="D50" s="41">
        <f t="shared" si="8"/>
        <v>0</v>
      </c>
      <c r="E50" s="41">
        <f t="shared" si="8"/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7">
        <v>0</v>
      </c>
      <c r="AB50" s="135"/>
      <c r="AC50" s="42">
        <v>0</v>
      </c>
      <c r="AD50" s="141">
        <v>0</v>
      </c>
      <c r="AE50" s="127"/>
      <c r="AF50" s="41">
        <f t="shared" si="9"/>
        <v>0</v>
      </c>
      <c r="AG50" s="45">
        <f t="shared" si="9"/>
        <v>0</v>
      </c>
      <c r="AH50" s="26">
        <v>0</v>
      </c>
      <c r="AI50" s="110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7">
        <v>0</v>
      </c>
      <c r="BP50" s="14"/>
    </row>
    <row r="51" spans="1:68" ht="18.75" x14ac:dyDescent="0.25">
      <c r="A51" s="16">
        <v>34</v>
      </c>
      <c r="B51" s="186" t="s">
        <v>90</v>
      </c>
      <c r="C51" s="44"/>
      <c r="D51" s="41">
        <f t="shared" si="8"/>
        <v>0</v>
      </c>
      <c r="E51" s="41">
        <f t="shared" si="8"/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7">
        <v>0</v>
      </c>
      <c r="AB51" s="22" t="s">
        <v>44</v>
      </c>
      <c r="AC51" s="107">
        <v>2</v>
      </c>
      <c r="AD51" s="141">
        <v>0</v>
      </c>
      <c r="AE51" s="22" t="s">
        <v>44</v>
      </c>
      <c r="AF51" s="124">
        <f t="shared" si="9"/>
        <v>19</v>
      </c>
      <c r="AG51" s="45">
        <f t="shared" si="9"/>
        <v>0</v>
      </c>
      <c r="AH51" s="110">
        <v>2</v>
      </c>
      <c r="AI51" s="110">
        <v>0</v>
      </c>
      <c r="AJ51" s="110">
        <v>2</v>
      </c>
      <c r="AK51" s="110">
        <v>0</v>
      </c>
      <c r="AL51" s="110">
        <v>2</v>
      </c>
      <c r="AM51" s="110">
        <v>0</v>
      </c>
      <c r="AN51" s="110">
        <v>2</v>
      </c>
      <c r="AO51" s="110">
        <v>0</v>
      </c>
      <c r="AP51" s="110">
        <v>0</v>
      </c>
      <c r="AQ51" s="110">
        <v>0</v>
      </c>
      <c r="AR51" s="110">
        <v>1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2</v>
      </c>
      <c r="AY51" s="110">
        <v>0</v>
      </c>
      <c r="AZ51" s="110">
        <v>4</v>
      </c>
      <c r="BA51" s="110">
        <v>0</v>
      </c>
      <c r="BB51" s="110">
        <v>4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58">
        <v>0</v>
      </c>
      <c r="BP51" s="14"/>
    </row>
    <row r="52" spans="1:68" ht="18.75" x14ac:dyDescent="0.25">
      <c r="A52" s="46"/>
      <c r="B52" s="187" t="s">
        <v>91</v>
      </c>
      <c r="C52" s="37"/>
      <c r="D52" s="32">
        <f>SUM(D53:D55)</f>
        <v>0</v>
      </c>
      <c r="E52" s="32">
        <f>SUM(E53:E55)</f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31"/>
      <c r="AC52" s="35">
        <f>SUM(AC53:AC55)</f>
        <v>1</v>
      </c>
      <c r="AD52" s="142">
        <f>SUM(AD53:AD55)</f>
        <v>0</v>
      </c>
      <c r="AE52" s="31"/>
      <c r="AF52" s="32">
        <f>SUM(AF53:AF55)</f>
        <v>6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  <c r="BP52" s="14"/>
    </row>
    <row r="53" spans="1:68" ht="18.75" x14ac:dyDescent="0.25">
      <c r="A53" s="16">
        <v>35</v>
      </c>
      <c r="B53" s="186" t="s">
        <v>92</v>
      </c>
      <c r="C53" s="44"/>
      <c r="D53" s="41">
        <f t="shared" ref="D53:E55" si="10">SUM(F53,H53,J53,L53,N53,P53,R53,T53,V53,X53,Z53)</f>
        <v>0</v>
      </c>
      <c r="E53" s="41">
        <f t="shared" si="10"/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7">
        <v>0</v>
      </c>
      <c r="AB53" s="127"/>
      <c r="AC53" s="42">
        <v>0</v>
      </c>
      <c r="AD53" s="141">
        <v>0</v>
      </c>
      <c r="AE53" s="127"/>
      <c r="AF53" s="41">
        <f t="shared" ref="AF53:AG55" si="11">SUM(AH53,AJ53,AL53,AN53,AP53,AR53,AT53,AV53,AX53,AZ53,BB53,BD53,BF53,BH53,BJ53,BL53,BN53)</f>
        <v>0</v>
      </c>
      <c r="AG53" s="45">
        <f t="shared" si="11"/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58">
        <v>0</v>
      </c>
      <c r="BP53" s="14"/>
    </row>
    <row r="54" spans="1:68" ht="18.75" x14ac:dyDescent="0.25">
      <c r="A54" s="16">
        <v>36</v>
      </c>
      <c r="B54" s="186" t="s">
        <v>93</v>
      </c>
      <c r="C54" s="44"/>
      <c r="D54" s="41">
        <f t="shared" si="10"/>
        <v>0</v>
      </c>
      <c r="E54" s="41">
        <f t="shared" si="10"/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7">
        <v>0</v>
      </c>
      <c r="AB54" s="40"/>
      <c r="AC54" s="42">
        <v>0</v>
      </c>
      <c r="AD54" s="141">
        <v>0</v>
      </c>
      <c r="AE54" s="127"/>
      <c r="AF54" s="41">
        <f>SUM(AH54,AJ54,AL54,AN54,AP54,AR54,AT54,AV54,AX54,AZ54,BB54,BD54,BF54,BH54,BJ54,BL54,BN54)</f>
        <v>0</v>
      </c>
      <c r="AG54" s="45">
        <f t="shared" si="11"/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58">
        <v>0</v>
      </c>
      <c r="BP54" s="14"/>
    </row>
    <row r="55" spans="1:68" ht="18.75" x14ac:dyDescent="0.25">
      <c r="A55" s="16">
        <v>37</v>
      </c>
      <c r="B55" s="186" t="s">
        <v>457</v>
      </c>
      <c r="C55" s="44"/>
      <c r="D55" s="41">
        <f t="shared" si="10"/>
        <v>0</v>
      </c>
      <c r="E55" s="41">
        <f t="shared" si="10"/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7">
        <v>0</v>
      </c>
      <c r="AB55" s="22" t="s">
        <v>44</v>
      </c>
      <c r="AC55" s="42">
        <v>1</v>
      </c>
      <c r="AD55" s="141">
        <v>0</v>
      </c>
      <c r="AE55" s="22" t="s">
        <v>44</v>
      </c>
      <c r="AF55" s="41">
        <f>SUM(AH55,AJ55,AL55,AN55,AP55,AR55,AT55,AV55,AX55,AZ55,BB55,BD55,BF55,BH55,BJ55,BL55,BN55)</f>
        <v>6</v>
      </c>
      <c r="AG55" s="45">
        <f t="shared" si="11"/>
        <v>0</v>
      </c>
      <c r="AH55" s="110">
        <v>1</v>
      </c>
      <c r="AI55" s="110">
        <v>0</v>
      </c>
      <c r="AJ55" s="110">
        <v>1</v>
      </c>
      <c r="AK55" s="110">
        <v>0</v>
      </c>
      <c r="AL55" s="110">
        <v>1</v>
      </c>
      <c r="AM55" s="110">
        <v>0</v>
      </c>
      <c r="AN55" s="110">
        <v>1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1</v>
      </c>
      <c r="BA55" s="110">
        <v>0</v>
      </c>
      <c r="BB55" s="110">
        <v>1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58">
        <v>0</v>
      </c>
      <c r="BP55" s="14"/>
    </row>
    <row r="56" spans="1:68" ht="18.75" x14ac:dyDescent="0.25">
      <c r="A56" s="46"/>
      <c r="B56" s="187" t="s">
        <v>94</v>
      </c>
      <c r="C56" s="37"/>
      <c r="D56" s="32">
        <f>SUM(D57:D60)</f>
        <v>0</v>
      </c>
      <c r="E56" s="32">
        <f>SUM(E57:E60)</f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31"/>
      <c r="AC56" s="35">
        <f>SUM(AC57:AC60)</f>
        <v>12</v>
      </c>
      <c r="AD56" s="142">
        <f>SUM(AD57:AD60)</f>
        <v>0</v>
      </c>
      <c r="AE56" s="31"/>
      <c r="AF56" s="32">
        <f>SUM(AF57:AF60)</f>
        <v>159</v>
      </c>
      <c r="AG56" s="32">
        <f>SUM(AG57:AG60)</f>
        <v>2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  <c r="BP56" s="14"/>
    </row>
    <row r="57" spans="1:68" ht="18.75" x14ac:dyDescent="0.25">
      <c r="A57" s="16">
        <v>38</v>
      </c>
      <c r="B57" s="186" t="s">
        <v>95</v>
      </c>
      <c r="C57" s="44"/>
      <c r="D57" s="19">
        <f t="shared" ref="D57:E60" si="12">SUM(F57,H57,J57,L57,N57,P57,R57,T57,V57,X57,Z57)</f>
        <v>0</v>
      </c>
      <c r="E57" s="19">
        <f t="shared" si="12"/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7">
        <v>0</v>
      </c>
      <c r="AB57" s="18"/>
      <c r="AC57" s="23">
        <v>0</v>
      </c>
      <c r="AD57" s="143">
        <v>0</v>
      </c>
      <c r="AE57" s="1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26">
        <v>0</v>
      </c>
      <c r="AI57" s="110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7">
        <v>0</v>
      </c>
      <c r="BP57" s="14"/>
    </row>
    <row r="58" spans="1:68" ht="18.75" x14ac:dyDescent="0.25">
      <c r="A58" s="16">
        <v>39</v>
      </c>
      <c r="B58" s="186" t="s">
        <v>96</v>
      </c>
      <c r="C58" s="44"/>
      <c r="D58" s="19">
        <f t="shared" si="12"/>
        <v>0</v>
      </c>
      <c r="E58" s="19">
        <f t="shared" si="12"/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7">
        <v>0</v>
      </c>
      <c r="AB58" s="18"/>
      <c r="AC58" s="23">
        <v>0</v>
      </c>
      <c r="AD58" s="143">
        <v>0</v>
      </c>
      <c r="AE58" s="18"/>
      <c r="AF58" s="19">
        <f t="shared" si="13"/>
        <v>0</v>
      </c>
      <c r="AG58" s="20">
        <f t="shared" si="13"/>
        <v>0</v>
      </c>
      <c r="AH58" s="26">
        <v>0</v>
      </c>
      <c r="AI58" s="110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7">
        <v>0</v>
      </c>
      <c r="BP58" s="14"/>
    </row>
    <row r="59" spans="1:68" ht="31.5" x14ac:dyDescent="0.25">
      <c r="A59" s="16">
        <v>40</v>
      </c>
      <c r="B59" s="186" t="s">
        <v>97</v>
      </c>
      <c r="C59" s="44"/>
      <c r="D59" s="19">
        <f t="shared" si="12"/>
        <v>0</v>
      </c>
      <c r="E59" s="19">
        <f t="shared" si="12"/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7">
        <v>0</v>
      </c>
      <c r="AB59" s="22" t="s">
        <v>44</v>
      </c>
      <c r="AC59" s="23">
        <v>12</v>
      </c>
      <c r="AD59" s="143">
        <v>0</v>
      </c>
      <c r="AE59" s="25" t="s">
        <v>478</v>
      </c>
      <c r="AF59" s="124">
        <f t="shared" si="13"/>
        <v>153</v>
      </c>
      <c r="AG59" s="208">
        <f t="shared" si="13"/>
        <v>2</v>
      </c>
      <c r="AH59" s="110">
        <v>22</v>
      </c>
      <c r="AI59" s="110">
        <v>0</v>
      </c>
      <c r="AJ59" s="110">
        <v>22</v>
      </c>
      <c r="AK59" s="110">
        <v>0</v>
      </c>
      <c r="AL59" s="110">
        <v>22</v>
      </c>
      <c r="AM59" s="111">
        <v>2</v>
      </c>
      <c r="AN59" s="110">
        <v>21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1</v>
      </c>
      <c r="AU59" s="110">
        <v>0</v>
      </c>
      <c r="AV59" s="110">
        <v>1</v>
      </c>
      <c r="AW59" s="110">
        <v>0</v>
      </c>
      <c r="AX59" s="110">
        <v>22</v>
      </c>
      <c r="AY59" s="110">
        <v>0</v>
      </c>
      <c r="AZ59" s="110">
        <v>21</v>
      </c>
      <c r="BA59" s="110">
        <v>0</v>
      </c>
      <c r="BB59" s="110">
        <v>21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7">
        <v>0</v>
      </c>
      <c r="BP59" s="14"/>
    </row>
    <row r="60" spans="1:68" ht="18.75" x14ac:dyDescent="0.25">
      <c r="A60" s="16">
        <v>41</v>
      </c>
      <c r="B60" s="186" t="s">
        <v>98</v>
      </c>
      <c r="C60" s="44"/>
      <c r="D60" s="19">
        <f t="shared" si="12"/>
        <v>0</v>
      </c>
      <c r="E60" s="19">
        <f t="shared" si="12"/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7">
        <v>0</v>
      </c>
      <c r="AB60" s="135"/>
      <c r="AC60" s="23">
        <v>0</v>
      </c>
      <c r="AD60" s="143">
        <v>0</v>
      </c>
      <c r="AE60" s="22" t="s">
        <v>44</v>
      </c>
      <c r="AF60" s="19">
        <f t="shared" si="13"/>
        <v>6</v>
      </c>
      <c r="AG60" s="20">
        <f t="shared" si="13"/>
        <v>0</v>
      </c>
      <c r="AH60" s="26">
        <v>0</v>
      </c>
      <c r="AI60" s="110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3</v>
      </c>
      <c r="BA60" s="26">
        <v>0</v>
      </c>
      <c r="BB60" s="26">
        <v>3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0</v>
      </c>
      <c r="BP60" s="14"/>
    </row>
    <row r="61" spans="1:68" s="15" customFormat="1" ht="30" customHeight="1" x14ac:dyDescent="0.25">
      <c r="A61" s="61"/>
      <c r="B61" s="190" t="s">
        <v>99</v>
      </c>
      <c r="C61" s="58"/>
      <c r="D61" s="53">
        <f>SUM(D62:D72,D73,D75,D77,D83,D87,D89,D91,D95,D101,D107,D109,D114,D120,D129,D131,D135,D138,D140,D142,D144,D148,D152,D163,D166,D168,D171,D173,D178,D181,D183)</f>
        <v>178</v>
      </c>
      <c r="E61" s="53">
        <f>SUM(E62:E72,E73,E75,E77,E83,E87,E89,E91,E95,E101,E107,E109,E114,E120,E129,E131,E135,E138,E140,E142,E144,E148,E152,E163,E166,E168,E171,E173,E178,E181,E183)</f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52"/>
      <c r="AC61" s="56">
        <f>SUM(AC62:AC72,AC73,AC75,AC77,AC83,AC87,AC89,AC91,AC95,AC101,AC107,AC109,AC114,AC120,AC129,AC131,AC135,AC138,AC140,AC142,AC144,AC148,AC152,AC163,AC166,AC168,AC171,AC173,AC178,AC181,AC183)</f>
        <v>39</v>
      </c>
      <c r="AD61" s="144">
        <f>SUM(AD62:AD72,AD73,AD75,AD77,AD83,AD87,AD89,AD91,AD95,AD101,AD107,AD109,AD114,AD120,AD129,AD131,AD135,AD138,AD140,AD142,AD144,AD148,AD152,AD163,AD166,AD168,AD171,AD173,AD178,AD181,AD183)</f>
        <v>1</v>
      </c>
      <c r="AE61" s="52"/>
      <c r="AF61" s="53">
        <f>SUM(AF62:AF72,AF73,AF75,AF77,AF83,AF87,AF89,AF91,AF95,AF101,AF107,AF109,AF114,AF120,AF129,AF131,AF135,AF138,AF140,AF142,AF144,AF148,AF152,AF163,AF166,AF168,AF171,AF173,AF178,AF181,AF183)</f>
        <v>1314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  <c r="BP61" s="14"/>
    </row>
    <row r="62" spans="1:68" ht="18.75" x14ac:dyDescent="0.25">
      <c r="A62" s="16">
        <v>42</v>
      </c>
      <c r="B62" s="186" t="s">
        <v>100</v>
      </c>
      <c r="C62" s="109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116">
        <v>0</v>
      </c>
      <c r="G62" s="116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7">
        <v>0</v>
      </c>
      <c r="AB62" s="22" t="s">
        <v>44</v>
      </c>
      <c r="AC62" s="23">
        <v>5</v>
      </c>
      <c r="AD62" s="143">
        <v>0</v>
      </c>
      <c r="AE62" s="22" t="s">
        <v>44</v>
      </c>
      <c r="AF62" s="124">
        <f t="shared" ref="AF62:AF72" si="16">SUM(AH62,AJ62,AL62,AN62,AP62,AR62,AT62,AV62,AX62,AZ62,BB62,BD62,BF62,BH62,BJ62,BL62,BN62)</f>
        <v>184</v>
      </c>
      <c r="AG62" s="20">
        <f t="shared" ref="AG62:AG72" si="17">SUM(AI62,AK62,AM62,AO62,AQ62,AS62,AU62,AW62,AY62,BA62,BC62,BE62,BG62,BI62,BK62,BM62,BO62)</f>
        <v>0</v>
      </c>
      <c r="AH62" s="110">
        <v>30</v>
      </c>
      <c r="AI62" s="110">
        <v>0</v>
      </c>
      <c r="AJ62" s="110">
        <v>29</v>
      </c>
      <c r="AK62" s="110">
        <v>0</v>
      </c>
      <c r="AL62" s="110">
        <v>28</v>
      </c>
      <c r="AM62" s="110">
        <v>0</v>
      </c>
      <c r="AN62" s="110">
        <v>29</v>
      </c>
      <c r="AO62" s="110">
        <v>0</v>
      </c>
      <c r="AP62" s="110">
        <v>1</v>
      </c>
      <c r="AQ62" s="110">
        <v>0</v>
      </c>
      <c r="AR62" s="110">
        <v>0</v>
      </c>
      <c r="AS62" s="110">
        <v>0</v>
      </c>
      <c r="AT62" s="110">
        <v>14</v>
      </c>
      <c r="AU62" s="110">
        <v>0</v>
      </c>
      <c r="AV62" s="110">
        <v>14</v>
      </c>
      <c r="AW62" s="110">
        <v>0</v>
      </c>
      <c r="AX62" s="110">
        <v>13</v>
      </c>
      <c r="AY62" s="110">
        <v>0</v>
      </c>
      <c r="AZ62" s="110">
        <v>13</v>
      </c>
      <c r="BA62" s="110">
        <v>0</v>
      </c>
      <c r="BB62" s="110">
        <v>11</v>
      </c>
      <c r="BC62" s="110">
        <v>0</v>
      </c>
      <c r="BD62" s="110">
        <v>2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58">
        <v>0</v>
      </c>
      <c r="BP62" s="14"/>
    </row>
    <row r="63" spans="1:68" ht="31.5" x14ac:dyDescent="0.25">
      <c r="A63" s="16">
        <v>43</v>
      </c>
      <c r="B63" s="186" t="s">
        <v>101</v>
      </c>
      <c r="C63" s="28"/>
      <c r="D63" s="19">
        <f t="shared" si="14"/>
        <v>0</v>
      </c>
      <c r="E63" s="19">
        <f t="shared" si="15"/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7">
        <v>0</v>
      </c>
      <c r="AB63" s="22" t="s">
        <v>44</v>
      </c>
      <c r="AC63" s="107">
        <v>3</v>
      </c>
      <c r="AD63" s="143">
        <v>0</v>
      </c>
      <c r="AE63" s="22" t="s">
        <v>44</v>
      </c>
      <c r="AF63" s="124">
        <f t="shared" si="16"/>
        <v>12</v>
      </c>
      <c r="AG63" s="20">
        <f t="shared" si="17"/>
        <v>0</v>
      </c>
      <c r="AH63" s="110">
        <v>2</v>
      </c>
      <c r="AI63" s="110">
        <v>0</v>
      </c>
      <c r="AJ63" s="110">
        <v>2</v>
      </c>
      <c r="AK63" s="110">
        <v>0</v>
      </c>
      <c r="AL63" s="110">
        <v>2</v>
      </c>
      <c r="AM63" s="110">
        <v>0</v>
      </c>
      <c r="AN63" s="110">
        <v>3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10">
        <v>1</v>
      </c>
      <c r="AU63" s="110">
        <v>0</v>
      </c>
      <c r="AV63" s="110">
        <v>1</v>
      </c>
      <c r="AW63" s="110">
        <v>0</v>
      </c>
      <c r="AX63" s="110">
        <v>1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58">
        <v>0</v>
      </c>
      <c r="BP63" s="14"/>
    </row>
    <row r="64" spans="1:68" ht="31.5" x14ac:dyDescent="0.25">
      <c r="A64" s="16">
        <v>44</v>
      </c>
      <c r="B64" s="186" t="s">
        <v>102</v>
      </c>
      <c r="C64" s="109"/>
      <c r="D64" s="19">
        <f t="shared" si="14"/>
        <v>0</v>
      </c>
      <c r="E64" s="19">
        <f t="shared" si="15"/>
        <v>0</v>
      </c>
      <c r="F64" s="116">
        <v>0</v>
      </c>
      <c r="G64" s="116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7">
        <v>0</v>
      </c>
      <c r="AB64" s="127"/>
      <c r="AC64" s="23">
        <v>0</v>
      </c>
      <c r="AD64" s="143">
        <v>0</v>
      </c>
      <c r="AE64" s="22" t="s">
        <v>44</v>
      </c>
      <c r="AF64" s="124">
        <f t="shared" si="16"/>
        <v>16</v>
      </c>
      <c r="AG64" s="20">
        <f t="shared" si="17"/>
        <v>0</v>
      </c>
      <c r="AH64" s="110">
        <v>4</v>
      </c>
      <c r="AI64" s="110">
        <v>0</v>
      </c>
      <c r="AJ64" s="110">
        <v>4</v>
      </c>
      <c r="AK64" s="110">
        <v>0</v>
      </c>
      <c r="AL64" s="110">
        <v>4</v>
      </c>
      <c r="AM64" s="110">
        <v>0</v>
      </c>
      <c r="AN64" s="110">
        <v>4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58">
        <v>0</v>
      </c>
      <c r="BP64" s="14"/>
    </row>
    <row r="65" spans="1:68" ht="18.75" x14ac:dyDescent="0.25">
      <c r="A65" s="16">
        <v>45</v>
      </c>
      <c r="B65" s="186" t="s">
        <v>103</v>
      </c>
      <c r="C65" s="28"/>
      <c r="D65" s="19">
        <f t="shared" si="14"/>
        <v>0</v>
      </c>
      <c r="E65" s="19">
        <f t="shared" si="15"/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7">
        <v>0</v>
      </c>
      <c r="AB65" s="127"/>
      <c r="AC65" s="23">
        <v>0</v>
      </c>
      <c r="AD65" s="143">
        <v>0</v>
      </c>
      <c r="AE65" s="127"/>
      <c r="AF65" s="19">
        <f t="shared" si="16"/>
        <v>0</v>
      </c>
      <c r="AG65" s="20">
        <f t="shared" si="17"/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58">
        <v>0</v>
      </c>
      <c r="BP65" s="14"/>
    </row>
    <row r="66" spans="1:68" ht="18.75" x14ac:dyDescent="0.25">
      <c r="A66" s="16">
        <v>46</v>
      </c>
      <c r="B66" s="186" t="s">
        <v>104</v>
      </c>
      <c r="C66" s="48" t="s">
        <v>44</v>
      </c>
      <c r="D66" s="19">
        <f t="shared" si="14"/>
        <v>25</v>
      </c>
      <c r="E66" s="19">
        <f t="shared" si="15"/>
        <v>0</v>
      </c>
      <c r="F66" s="116">
        <v>5</v>
      </c>
      <c r="G66" s="112">
        <v>0</v>
      </c>
      <c r="H66" s="112">
        <v>5</v>
      </c>
      <c r="I66" s="112">
        <v>0</v>
      </c>
      <c r="J66" s="112">
        <v>5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5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5</v>
      </c>
      <c r="Y66" s="112">
        <v>0</v>
      </c>
      <c r="Z66" s="112">
        <v>0</v>
      </c>
      <c r="AA66" s="117">
        <v>0</v>
      </c>
      <c r="AB66" s="22" t="s">
        <v>44</v>
      </c>
      <c r="AC66" s="107">
        <v>3</v>
      </c>
      <c r="AD66" s="143">
        <v>0</v>
      </c>
      <c r="AE66" s="22" t="s">
        <v>44</v>
      </c>
      <c r="AF66" s="124">
        <f t="shared" si="16"/>
        <v>81</v>
      </c>
      <c r="AG66" s="20">
        <f t="shared" si="17"/>
        <v>0</v>
      </c>
      <c r="AH66" s="110">
        <v>10</v>
      </c>
      <c r="AI66" s="110">
        <v>0</v>
      </c>
      <c r="AJ66" s="110">
        <v>10</v>
      </c>
      <c r="AK66" s="110">
        <v>0</v>
      </c>
      <c r="AL66" s="110">
        <v>10</v>
      </c>
      <c r="AM66" s="110">
        <v>0</v>
      </c>
      <c r="AN66" s="110">
        <v>10</v>
      </c>
      <c r="AO66" s="110">
        <v>0</v>
      </c>
      <c r="AP66" s="110">
        <v>0</v>
      </c>
      <c r="AQ66" s="110">
        <v>0</v>
      </c>
      <c r="AR66" s="110">
        <v>5</v>
      </c>
      <c r="AS66" s="110">
        <v>0</v>
      </c>
      <c r="AT66" s="110">
        <v>6</v>
      </c>
      <c r="AU66" s="110">
        <v>0</v>
      </c>
      <c r="AV66" s="110">
        <v>6</v>
      </c>
      <c r="AW66" s="110">
        <v>0</v>
      </c>
      <c r="AX66" s="110">
        <v>16</v>
      </c>
      <c r="AY66" s="110">
        <v>0</v>
      </c>
      <c r="AZ66" s="110">
        <v>2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6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58">
        <v>0</v>
      </c>
      <c r="BP66" s="14"/>
    </row>
    <row r="67" spans="1:68" ht="31.5" x14ac:dyDescent="0.25">
      <c r="A67" s="16">
        <v>47</v>
      </c>
      <c r="B67" s="186" t="s">
        <v>105</v>
      </c>
      <c r="C67" s="109"/>
      <c r="D67" s="19">
        <f t="shared" si="14"/>
        <v>0</v>
      </c>
      <c r="E67" s="19">
        <f t="shared" si="15"/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7">
        <v>0</v>
      </c>
      <c r="AB67" s="22" t="s">
        <v>44</v>
      </c>
      <c r="AC67" s="107">
        <v>2</v>
      </c>
      <c r="AD67" s="143">
        <v>0</v>
      </c>
      <c r="AE67" s="22" t="s">
        <v>44</v>
      </c>
      <c r="AF67" s="124">
        <f t="shared" si="16"/>
        <v>33</v>
      </c>
      <c r="AG67" s="20">
        <f t="shared" si="17"/>
        <v>0</v>
      </c>
      <c r="AH67" s="110">
        <v>5</v>
      </c>
      <c r="AI67" s="110">
        <v>0</v>
      </c>
      <c r="AJ67" s="110">
        <v>5</v>
      </c>
      <c r="AK67" s="110">
        <v>0</v>
      </c>
      <c r="AL67" s="110">
        <v>4</v>
      </c>
      <c r="AM67" s="110">
        <v>0</v>
      </c>
      <c r="AN67" s="110">
        <v>6</v>
      </c>
      <c r="AO67" s="110">
        <v>0</v>
      </c>
      <c r="AP67" s="110">
        <v>0</v>
      </c>
      <c r="AQ67" s="110">
        <v>0</v>
      </c>
      <c r="AR67" s="110">
        <v>1</v>
      </c>
      <c r="AS67" s="110">
        <v>0</v>
      </c>
      <c r="AT67" s="110">
        <v>2</v>
      </c>
      <c r="AU67" s="110">
        <v>0</v>
      </c>
      <c r="AV67" s="110">
        <v>2</v>
      </c>
      <c r="AW67" s="110">
        <v>0</v>
      </c>
      <c r="AX67" s="110">
        <v>3</v>
      </c>
      <c r="AY67" s="110">
        <v>0</v>
      </c>
      <c r="AZ67" s="110">
        <v>3</v>
      </c>
      <c r="BA67" s="110">
        <v>0</v>
      </c>
      <c r="BB67" s="110">
        <v>2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58">
        <v>0</v>
      </c>
      <c r="BP67" s="14"/>
    </row>
    <row r="68" spans="1:68" ht="31.5" x14ac:dyDescent="0.25">
      <c r="A68" s="16">
        <v>48</v>
      </c>
      <c r="B68" s="186" t="s">
        <v>106</v>
      </c>
      <c r="C68" s="48" t="s">
        <v>44</v>
      </c>
      <c r="D68" s="19">
        <f t="shared" si="14"/>
        <v>3</v>
      </c>
      <c r="E68" s="19">
        <f t="shared" si="15"/>
        <v>0</v>
      </c>
      <c r="F68" s="112">
        <v>0</v>
      </c>
      <c r="G68" s="112">
        <v>0</v>
      </c>
      <c r="H68" s="112">
        <v>1</v>
      </c>
      <c r="I68" s="112">
        <v>0</v>
      </c>
      <c r="J68" s="112">
        <v>1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1</v>
      </c>
      <c r="Y68" s="112">
        <v>0</v>
      </c>
      <c r="Z68" s="112">
        <v>0</v>
      </c>
      <c r="AA68" s="117">
        <v>0</v>
      </c>
      <c r="AB68" s="127"/>
      <c r="AC68" s="23">
        <v>0</v>
      </c>
      <c r="AD68" s="143">
        <v>0</v>
      </c>
      <c r="AE68" s="22" t="s">
        <v>44</v>
      </c>
      <c r="AF68" s="124">
        <f t="shared" si="16"/>
        <v>33</v>
      </c>
      <c r="AG68" s="20">
        <f t="shared" si="17"/>
        <v>0</v>
      </c>
      <c r="AH68" s="110">
        <v>5</v>
      </c>
      <c r="AI68" s="110">
        <v>0</v>
      </c>
      <c r="AJ68" s="110">
        <v>6</v>
      </c>
      <c r="AK68" s="110">
        <v>0</v>
      </c>
      <c r="AL68" s="110">
        <v>4</v>
      </c>
      <c r="AM68" s="110">
        <v>0</v>
      </c>
      <c r="AN68" s="110">
        <v>6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1</v>
      </c>
      <c r="AU68" s="110">
        <v>0</v>
      </c>
      <c r="AV68" s="110">
        <v>1</v>
      </c>
      <c r="AW68" s="110">
        <v>0</v>
      </c>
      <c r="AX68" s="110">
        <v>2</v>
      </c>
      <c r="AY68" s="110">
        <v>0</v>
      </c>
      <c r="AZ68" s="110">
        <v>5</v>
      </c>
      <c r="BA68" s="110">
        <v>0</v>
      </c>
      <c r="BB68" s="110">
        <v>3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58">
        <v>0</v>
      </c>
      <c r="BP68" s="14"/>
    </row>
    <row r="69" spans="1:68" ht="18.75" x14ac:dyDescent="0.25">
      <c r="A69" s="16">
        <v>49</v>
      </c>
      <c r="B69" s="186" t="s">
        <v>107</v>
      </c>
      <c r="C69" s="28"/>
      <c r="D69" s="19">
        <f t="shared" si="14"/>
        <v>0</v>
      </c>
      <c r="E69" s="19">
        <f t="shared" si="15"/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7">
        <v>0</v>
      </c>
      <c r="AB69" s="22" t="s">
        <v>44</v>
      </c>
      <c r="AC69" s="23">
        <v>2</v>
      </c>
      <c r="AD69" s="143">
        <v>0</v>
      </c>
      <c r="AE69" s="127"/>
      <c r="AF69" s="19">
        <f t="shared" si="16"/>
        <v>0</v>
      </c>
      <c r="AG69" s="20">
        <f t="shared" si="17"/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58">
        <v>0</v>
      </c>
      <c r="BP69" s="14"/>
    </row>
    <row r="70" spans="1:68" ht="18.75" x14ac:dyDescent="0.25">
      <c r="A70" s="16">
        <v>50</v>
      </c>
      <c r="B70" s="186" t="s">
        <v>108</v>
      </c>
      <c r="C70" s="28"/>
      <c r="D70" s="19">
        <f t="shared" si="14"/>
        <v>0</v>
      </c>
      <c r="E70" s="19">
        <f t="shared" si="15"/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7">
        <v>0</v>
      </c>
      <c r="AB70" s="127"/>
      <c r="AC70" s="23">
        <v>0</v>
      </c>
      <c r="AD70" s="143">
        <v>0</v>
      </c>
      <c r="AE70" s="127"/>
      <c r="AF70" s="19">
        <f t="shared" si="16"/>
        <v>0</v>
      </c>
      <c r="AG70" s="20">
        <f t="shared" si="17"/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58">
        <v>0</v>
      </c>
      <c r="BP70" s="14"/>
    </row>
    <row r="71" spans="1:68" ht="18.75" x14ac:dyDescent="0.25">
      <c r="A71" s="16">
        <v>51</v>
      </c>
      <c r="B71" s="186" t="s">
        <v>109</v>
      </c>
      <c r="C71" s="109"/>
      <c r="D71" s="19">
        <f t="shared" si="14"/>
        <v>0</v>
      </c>
      <c r="E71" s="19">
        <f t="shared" si="15"/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7">
        <v>0</v>
      </c>
      <c r="AB71" s="22" t="s">
        <v>44</v>
      </c>
      <c r="AC71" s="23">
        <v>5</v>
      </c>
      <c r="AD71" s="143">
        <v>0</v>
      </c>
      <c r="AE71" s="22" t="s">
        <v>44</v>
      </c>
      <c r="AF71" s="19">
        <f t="shared" si="16"/>
        <v>40</v>
      </c>
      <c r="AG71" s="20">
        <f t="shared" si="17"/>
        <v>0</v>
      </c>
      <c r="AH71" s="110">
        <v>8</v>
      </c>
      <c r="AI71" s="110">
        <v>0</v>
      </c>
      <c r="AJ71" s="110">
        <v>8</v>
      </c>
      <c r="AK71" s="110">
        <v>0</v>
      </c>
      <c r="AL71" s="110">
        <v>8</v>
      </c>
      <c r="AM71" s="110">
        <v>0</v>
      </c>
      <c r="AN71" s="110">
        <v>10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10">
        <v>2</v>
      </c>
      <c r="AU71" s="110">
        <v>0</v>
      </c>
      <c r="AV71" s="110">
        <v>2</v>
      </c>
      <c r="AW71" s="110">
        <v>0</v>
      </c>
      <c r="AX71" s="110">
        <v>2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58">
        <v>0</v>
      </c>
      <c r="BP71" s="14"/>
    </row>
    <row r="72" spans="1:68" ht="18.75" x14ac:dyDescent="0.25">
      <c r="A72" s="16">
        <v>52</v>
      </c>
      <c r="B72" s="186" t="s">
        <v>110</v>
      </c>
      <c r="C72" s="28"/>
      <c r="D72" s="19">
        <f t="shared" si="14"/>
        <v>0</v>
      </c>
      <c r="E72" s="19">
        <f t="shared" si="15"/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5">
        <v>0</v>
      </c>
      <c r="AB72" s="127"/>
      <c r="AC72" s="23">
        <v>0</v>
      </c>
      <c r="AD72" s="143">
        <v>0</v>
      </c>
      <c r="AE72" s="18"/>
      <c r="AF72" s="19">
        <f t="shared" si="16"/>
        <v>0</v>
      </c>
      <c r="AG72" s="20">
        <f t="shared" si="17"/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58">
        <v>0</v>
      </c>
      <c r="BP72" s="14"/>
    </row>
    <row r="73" spans="1:68" ht="18.75" x14ac:dyDescent="0.25">
      <c r="A73" s="46"/>
      <c r="B73" s="187" t="s">
        <v>111</v>
      </c>
      <c r="C73" s="37"/>
      <c r="D73" s="32">
        <f>SUM(D74)</f>
        <v>0</v>
      </c>
      <c r="E73" s="32">
        <f>SUM(E74)</f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31"/>
      <c r="AC73" s="35">
        <f>SUM(AC74)</f>
        <v>13</v>
      </c>
      <c r="AD73" s="142">
        <f>SUM(AD74)</f>
        <v>1</v>
      </c>
      <c r="AE73" s="31"/>
      <c r="AF73" s="32">
        <f>SUM(AF74)</f>
        <v>184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  <c r="BP73" s="14"/>
    </row>
    <row r="74" spans="1:68" ht="47.25" x14ac:dyDescent="0.25">
      <c r="A74" s="16">
        <v>53</v>
      </c>
      <c r="B74" s="189" t="s">
        <v>112</v>
      </c>
      <c r="C74" s="28"/>
      <c r="D74" s="19">
        <f>SUM(F74,H74,J74,L74,N74,P74,R74,T74,V74,X74,Z74)</f>
        <v>0</v>
      </c>
      <c r="E74" s="19">
        <f>SUM(G74,I74,K74,M74,O74,Q74,S74,U74,W74,Y74,AA74)</f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5">
        <v>0</v>
      </c>
      <c r="AB74" s="49" t="s">
        <v>247</v>
      </c>
      <c r="AC74" s="107">
        <v>13</v>
      </c>
      <c r="AD74" s="205">
        <v>1</v>
      </c>
      <c r="AE74" s="22" t="s">
        <v>44</v>
      </c>
      <c r="AF74" s="124">
        <f>SUM(AH74,AJ74,AL74,AN74,AP74,AR74,AT74,AV74,AX74,AZ74,BB74,BD74,BF74,BH74,BJ74,BL74,BN74)</f>
        <v>184</v>
      </c>
      <c r="AG74" s="20">
        <f>SUM(AI74,AK74,AM74,AO74,AQ74,AS74,AU74,AW74,AY74,BA74,BC74,BE74,BG74,BI74,BK74,BM74,BO74)</f>
        <v>0</v>
      </c>
      <c r="AH74" s="110">
        <v>18</v>
      </c>
      <c r="AI74" s="110">
        <v>0</v>
      </c>
      <c r="AJ74" s="110">
        <v>18</v>
      </c>
      <c r="AK74" s="110">
        <v>0</v>
      </c>
      <c r="AL74" s="110">
        <v>16</v>
      </c>
      <c r="AM74" s="110">
        <v>0</v>
      </c>
      <c r="AN74" s="110">
        <v>19</v>
      </c>
      <c r="AO74" s="110">
        <v>0</v>
      </c>
      <c r="AP74" s="110">
        <v>0</v>
      </c>
      <c r="AQ74" s="110">
        <v>0</v>
      </c>
      <c r="AR74" s="110">
        <v>27</v>
      </c>
      <c r="AS74" s="110">
        <v>0</v>
      </c>
      <c r="AT74" s="110">
        <v>11</v>
      </c>
      <c r="AU74" s="110">
        <v>0</v>
      </c>
      <c r="AV74" s="110">
        <v>11</v>
      </c>
      <c r="AW74" s="110">
        <v>0</v>
      </c>
      <c r="AX74" s="110">
        <v>30</v>
      </c>
      <c r="AY74" s="110">
        <v>0</v>
      </c>
      <c r="AZ74" s="110">
        <v>17</v>
      </c>
      <c r="BA74" s="110">
        <v>0</v>
      </c>
      <c r="BB74" s="110">
        <v>17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7">
        <v>0</v>
      </c>
      <c r="BP74" s="14"/>
    </row>
    <row r="75" spans="1:68" ht="18.75" x14ac:dyDescent="0.25">
      <c r="A75" s="46"/>
      <c r="B75" s="187" t="s">
        <v>113</v>
      </c>
      <c r="C75" s="37"/>
      <c r="D75" s="32">
        <f>SUM(D76)</f>
        <v>0</v>
      </c>
      <c r="E75" s="32">
        <f>SUM(E76)</f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31"/>
      <c r="AC75" s="35">
        <f>SUM(AC76)</f>
        <v>0</v>
      </c>
      <c r="AD75" s="142">
        <f>SUM(AD76)</f>
        <v>0</v>
      </c>
      <c r="AE75" s="31"/>
      <c r="AF75" s="32">
        <f>SUM(AF76)</f>
        <v>0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  <c r="BP75" s="14"/>
    </row>
    <row r="76" spans="1:68" ht="18.75" x14ac:dyDescent="0.25">
      <c r="A76" s="16">
        <v>54</v>
      </c>
      <c r="B76" s="186" t="s">
        <v>114</v>
      </c>
      <c r="C76" s="44"/>
      <c r="D76" s="41">
        <f>SUM(F76,H76,J76,L76,N76,P76,R76,T76,V76,X76,Z76)</f>
        <v>0</v>
      </c>
      <c r="E76" s="41">
        <f>SUM(G76,I76,K76,M76,O76,Q76,S76,U76,W76,Y76,AA76)</f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5">
        <v>0</v>
      </c>
      <c r="AB76" s="40"/>
      <c r="AC76" s="42">
        <v>0</v>
      </c>
      <c r="AD76" s="141">
        <v>0</v>
      </c>
      <c r="AE76" s="40"/>
      <c r="AF76" s="41">
        <f>SUM(AH76,AJ76,AL76,AN76,AP76,AR76,AT76,AV76,AX76,AZ76,BB76,BD76,BF76,BH76,BJ76,BL76,BN76)</f>
        <v>0</v>
      </c>
      <c r="AG76" s="45">
        <f>SUM(AI76,AK76,AM76,AO76,AQ76,AS76,AU76,AW76,AY76,BA76,BC76,BE76,BG76,BI76,BK76,BM76,BO76)</f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58">
        <v>0</v>
      </c>
      <c r="BP76" s="14"/>
    </row>
    <row r="77" spans="1:68" ht="18.75" x14ac:dyDescent="0.25">
      <c r="A77" s="46"/>
      <c r="B77" s="187" t="s">
        <v>115</v>
      </c>
      <c r="C77" s="37"/>
      <c r="D77" s="32">
        <f>SUM(D78:D82)</f>
        <v>57</v>
      </c>
      <c r="E77" s="32">
        <f>SUM(E78:E82)</f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31"/>
      <c r="AC77" s="35">
        <f>SUM(AC78:AC82)</f>
        <v>0</v>
      </c>
      <c r="AD77" s="142">
        <f>SUM(AD78:AD82)</f>
        <v>0</v>
      </c>
      <c r="AE77" s="31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  <c r="BP77" s="14"/>
    </row>
    <row r="78" spans="1:68" ht="18.75" x14ac:dyDescent="0.25">
      <c r="A78" s="16">
        <v>55</v>
      </c>
      <c r="B78" s="186" t="s">
        <v>116</v>
      </c>
      <c r="C78" s="48" t="s">
        <v>44</v>
      </c>
      <c r="D78" s="41">
        <f t="shared" ref="D78:E82" si="18">SUM(F78,H78,J78,L78,N78,P78,R78,T78,V78,X78,Z78)</f>
        <v>30</v>
      </c>
      <c r="E78" s="41">
        <f t="shared" si="18"/>
        <v>0</v>
      </c>
      <c r="F78" s="112">
        <v>0</v>
      </c>
      <c r="G78" s="112">
        <v>0</v>
      </c>
      <c r="H78" s="112">
        <v>10</v>
      </c>
      <c r="I78" s="112">
        <v>0</v>
      </c>
      <c r="J78" s="112">
        <v>10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10</v>
      </c>
      <c r="Y78" s="112">
        <v>0</v>
      </c>
      <c r="Z78" s="112">
        <v>0</v>
      </c>
      <c r="AA78" s="115">
        <v>0</v>
      </c>
      <c r="AB78" s="40"/>
      <c r="AC78" s="42">
        <v>0</v>
      </c>
      <c r="AD78" s="141">
        <v>0</v>
      </c>
      <c r="AE78" s="40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58">
        <v>0</v>
      </c>
      <c r="BP78" s="14"/>
    </row>
    <row r="79" spans="1:68" ht="18.75" x14ac:dyDescent="0.25">
      <c r="A79" s="16">
        <v>56</v>
      </c>
      <c r="B79" s="186" t="s">
        <v>117</v>
      </c>
      <c r="C79" s="48" t="s">
        <v>44</v>
      </c>
      <c r="D79" s="41">
        <f t="shared" si="18"/>
        <v>12</v>
      </c>
      <c r="E79" s="41">
        <f t="shared" si="18"/>
        <v>0</v>
      </c>
      <c r="F79" s="112">
        <v>0</v>
      </c>
      <c r="G79" s="112">
        <v>0</v>
      </c>
      <c r="H79" s="112">
        <v>4</v>
      </c>
      <c r="I79" s="112">
        <v>0</v>
      </c>
      <c r="J79" s="112">
        <v>4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4</v>
      </c>
      <c r="Y79" s="112">
        <v>0</v>
      </c>
      <c r="Z79" s="112">
        <v>0</v>
      </c>
      <c r="AA79" s="115">
        <v>0</v>
      </c>
      <c r="AB79" s="40"/>
      <c r="AC79" s="42">
        <v>0</v>
      </c>
      <c r="AD79" s="141">
        <v>0</v>
      </c>
      <c r="AE79" s="40"/>
      <c r="AF79" s="41">
        <f t="shared" si="19"/>
        <v>0</v>
      </c>
      <c r="AG79" s="45">
        <f t="shared" si="19"/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58">
        <v>0</v>
      </c>
      <c r="BP79" s="14"/>
    </row>
    <row r="80" spans="1:68" ht="18.75" x14ac:dyDescent="0.25">
      <c r="A80" s="16">
        <v>57</v>
      </c>
      <c r="B80" s="186" t="s">
        <v>118</v>
      </c>
      <c r="C80" s="48" t="s">
        <v>44</v>
      </c>
      <c r="D80" s="41">
        <f t="shared" si="18"/>
        <v>9</v>
      </c>
      <c r="E80" s="41">
        <f t="shared" si="18"/>
        <v>0</v>
      </c>
      <c r="F80" s="112">
        <v>0</v>
      </c>
      <c r="G80" s="112">
        <v>0</v>
      </c>
      <c r="H80" s="112">
        <v>3</v>
      </c>
      <c r="I80" s="112">
        <v>0</v>
      </c>
      <c r="J80" s="112">
        <v>3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3</v>
      </c>
      <c r="Y80" s="112">
        <v>0</v>
      </c>
      <c r="Z80" s="112">
        <v>0</v>
      </c>
      <c r="AA80" s="115">
        <v>0</v>
      </c>
      <c r="AB80" s="40"/>
      <c r="AC80" s="42">
        <v>0</v>
      </c>
      <c r="AD80" s="141">
        <v>0</v>
      </c>
      <c r="AE80" s="40"/>
      <c r="AF80" s="41">
        <f t="shared" si="19"/>
        <v>0</v>
      </c>
      <c r="AG80" s="45">
        <f t="shared" si="19"/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58">
        <v>0</v>
      </c>
      <c r="BP80" s="14"/>
    </row>
    <row r="81" spans="1:68" ht="18.75" x14ac:dyDescent="0.25">
      <c r="A81" s="16">
        <v>58</v>
      </c>
      <c r="B81" s="186" t="s">
        <v>119</v>
      </c>
      <c r="C81" s="44"/>
      <c r="D81" s="41">
        <f t="shared" si="18"/>
        <v>0</v>
      </c>
      <c r="E81" s="41">
        <f t="shared" si="18"/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5">
        <v>0</v>
      </c>
      <c r="AB81" s="40"/>
      <c r="AC81" s="42">
        <v>0</v>
      </c>
      <c r="AD81" s="141">
        <v>0</v>
      </c>
      <c r="AE81" s="40"/>
      <c r="AF81" s="41">
        <f t="shared" si="19"/>
        <v>0</v>
      </c>
      <c r="AG81" s="45">
        <f t="shared" si="19"/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58">
        <v>0</v>
      </c>
      <c r="BP81" s="14"/>
    </row>
    <row r="82" spans="1:68" ht="18.75" x14ac:dyDescent="0.25">
      <c r="A82" s="16">
        <v>59</v>
      </c>
      <c r="B82" s="186" t="s">
        <v>120</v>
      </c>
      <c r="C82" s="48" t="s">
        <v>44</v>
      </c>
      <c r="D82" s="41">
        <f t="shared" si="18"/>
        <v>6</v>
      </c>
      <c r="E82" s="41">
        <f t="shared" si="18"/>
        <v>0</v>
      </c>
      <c r="F82" s="112">
        <v>0</v>
      </c>
      <c r="G82" s="112">
        <v>0</v>
      </c>
      <c r="H82" s="112">
        <v>2</v>
      </c>
      <c r="I82" s="112">
        <v>0</v>
      </c>
      <c r="J82" s="112">
        <v>2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2</v>
      </c>
      <c r="Y82" s="112">
        <v>0</v>
      </c>
      <c r="Z82" s="112">
        <v>0</v>
      </c>
      <c r="AA82" s="115">
        <v>0</v>
      </c>
      <c r="AB82" s="40"/>
      <c r="AC82" s="42">
        <v>0</v>
      </c>
      <c r="AD82" s="141">
        <v>0</v>
      </c>
      <c r="AE82" s="40"/>
      <c r="AF82" s="41">
        <f t="shared" si="19"/>
        <v>0</v>
      </c>
      <c r="AG82" s="45">
        <f t="shared" si="19"/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58">
        <v>0</v>
      </c>
      <c r="BP82" s="14"/>
    </row>
    <row r="83" spans="1:68" ht="18.75" x14ac:dyDescent="0.25">
      <c r="A83" s="46"/>
      <c r="B83" s="187" t="s">
        <v>121</v>
      </c>
      <c r="C83" s="37"/>
      <c r="D83" s="32">
        <f>SUM(D84:D86)</f>
        <v>0</v>
      </c>
      <c r="E83" s="32">
        <f>SUM(E84:E86)</f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31"/>
      <c r="AC83" s="35">
        <f>SUM(AC84:AC86)</f>
        <v>0</v>
      </c>
      <c r="AD83" s="142">
        <f>SUM(AD84:AD86)</f>
        <v>0</v>
      </c>
      <c r="AE83" s="31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  <c r="BP83" s="14"/>
    </row>
    <row r="84" spans="1:68" ht="18.75" x14ac:dyDescent="0.25">
      <c r="A84" s="16">
        <v>60</v>
      </c>
      <c r="B84" s="186" t="s">
        <v>122</v>
      </c>
      <c r="C84" s="44"/>
      <c r="D84" s="41">
        <f t="shared" ref="D84:E86" si="20">SUM(F84,H84,J84,L84,N84,P84,R84,T84,V84,X84,Z84)</f>
        <v>0</v>
      </c>
      <c r="E84" s="41">
        <f t="shared" si="20"/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5">
        <v>0</v>
      </c>
      <c r="AB84" s="40"/>
      <c r="AC84" s="42">
        <v>0</v>
      </c>
      <c r="AD84" s="141">
        <v>0</v>
      </c>
      <c r="AE84" s="40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58">
        <v>0</v>
      </c>
      <c r="BP84" s="14"/>
    </row>
    <row r="85" spans="1:68" ht="18.75" x14ac:dyDescent="0.25">
      <c r="A85" s="16">
        <v>61</v>
      </c>
      <c r="B85" s="186" t="s">
        <v>123</v>
      </c>
      <c r="C85" s="44"/>
      <c r="D85" s="41">
        <f t="shared" si="20"/>
        <v>0</v>
      </c>
      <c r="E85" s="41">
        <f t="shared" si="20"/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5">
        <v>0</v>
      </c>
      <c r="AB85" s="40"/>
      <c r="AC85" s="42">
        <v>0</v>
      </c>
      <c r="AD85" s="141">
        <v>0</v>
      </c>
      <c r="AE85" s="40"/>
      <c r="AF85" s="41">
        <f t="shared" si="21"/>
        <v>0</v>
      </c>
      <c r="AG85" s="45">
        <f t="shared" si="21"/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0">
        <v>0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58">
        <v>0</v>
      </c>
      <c r="BP85" s="14"/>
    </row>
    <row r="86" spans="1:68" ht="18.75" x14ac:dyDescent="0.25">
      <c r="A86" s="16">
        <v>62</v>
      </c>
      <c r="B86" s="186" t="s">
        <v>124</v>
      </c>
      <c r="C86" s="44"/>
      <c r="D86" s="41">
        <f t="shared" si="20"/>
        <v>0</v>
      </c>
      <c r="E86" s="41">
        <f t="shared" si="20"/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5">
        <v>0</v>
      </c>
      <c r="AB86" s="40"/>
      <c r="AC86" s="42">
        <v>0</v>
      </c>
      <c r="AD86" s="141">
        <v>0</v>
      </c>
      <c r="AE86" s="40"/>
      <c r="AF86" s="41">
        <f t="shared" si="21"/>
        <v>0</v>
      </c>
      <c r="AG86" s="45">
        <f t="shared" si="21"/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58">
        <v>0</v>
      </c>
      <c r="BP86" s="14"/>
    </row>
    <row r="87" spans="1:68" ht="18.75" x14ac:dyDescent="0.25">
      <c r="A87" s="46"/>
      <c r="B87" s="187" t="s">
        <v>125</v>
      </c>
      <c r="C87" s="37"/>
      <c r="D87" s="32">
        <f>SUM(D88)</f>
        <v>0</v>
      </c>
      <c r="E87" s="32">
        <f>SUM(E88)</f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31"/>
      <c r="AC87" s="35">
        <f>SUM(AC88)</f>
        <v>0</v>
      </c>
      <c r="AD87" s="142">
        <f>SUM(AD88)</f>
        <v>0</v>
      </c>
      <c r="AE87" s="31"/>
      <c r="AF87" s="32">
        <f>SUM(AF88)</f>
        <v>0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  <c r="BP87" s="14"/>
    </row>
    <row r="88" spans="1:68" ht="18.75" x14ac:dyDescent="0.25">
      <c r="A88" s="16">
        <v>63</v>
      </c>
      <c r="B88" s="186" t="s">
        <v>126</v>
      </c>
      <c r="C88" s="44"/>
      <c r="D88" s="41">
        <f>SUM(F88,H88,J88,L88,N88,P88,R88,T88,V88,X88,Z88)</f>
        <v>0</v>
      </c>
      <c r="E88" s="41">
        <f>SUM(G88,I88,K88,M88,O88,Q88,S88,U88,W88,Y88,AA88)</f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5">
        <v>0</v>
      </c>
      <c r="AB88" s="40"/>
      <c r="AC88" s="42">
        <v>0</v>
      </c>
      <c r="AD88" s="141">
        <v>0</v>
      </c>
      <c r="AE88" s="40"/>
      <c r="AF88" s="41">
        <f>SUM(AH88,AJ88,AL88,AN88,AP88,AR88,AT88,AV88,AX88,AZ88,BB88,BD88,BF88,BH88,BJ88,BL88,BN88)</f>
        <v>0</v>
      </c>
      <c r="AG88" s="45">
        <f>SUM(AI88,AK88,AM88,AO88,AQ88,AS88,AU88,AW88,AY88,BA88,BC88,BE88,BG88,BI88,BK88,BM88,BO88)</f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58">
        <v>0</v>
      </c>
      <c r="BP88" s="14"/>
    </row>
    <row r="89" spans="1:68" ht="18.75" x14ac:dyDescent="0.25">
      <c r="A89" s="46"/>
      <c r="B89" s="187" t="s">
        <v>127</v>
      </c>
      <c r="C89" s="37"/>
      <c r="D89" s="32">
        <f>SUM(D90)</f>
        <v>0</v>
      </c>
      <c r="E89" s="32">
        <f>SUM(E90)</f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31"/>
      <c r="AC89" s="35">
        <f>SUM(AC90)</f>
        <v>0</v>
      </c>
      <c r="AD89" s="142">
        <f>SUM(AD90)</f>
        <v>0</v>
      </c>
      <c r="AE89" s="31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  <c r="BP89" s="14"/>
    </row>
    <row r="90" spans="1:68" ht="18.75" x14ac:dyDescent="0.25">
      <c r="A90" s="16">
        <v>64</v>
      </c>
      <c r="B90" s="186" t="s">
        <v>128</v>
      </c>
      <c r="C90" s="44"/>
      <c r="D90" s="41">
        <f>SUM(F90,H90,J90,L90,N90,P90,R90,T90,V90,X90,Z90)</f>
        <v>0</v>
      </c>
      <c r="E90" s="41">
        <f>SUM(G90,I90,K90,M90,O90,Q90,S90,U90,W90,Y90,AA90)</f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5">
        <v>0</v>
      </c>
      <c r="AB90" s="40"/>
      <c r="AC90" s="42">
        <v>0</v>
      </c>
      <c r="AD90" s="141">
        <v>0</v>
      </c>
      <c r="AE90" s="40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58">
        <v>0</v>
      </c>
      <c r="BP90" s="14"/>
    </row>
    <row r="91" spans="1:68" ht="18.75" x14ac:dyDescent="0.25">
      <c r="A91" s="46"/>
      <c r="B91" s="187" t="s">
        <v>129</v>
      </c>
      <c r="C91" s="37"/>
      <c r="D91" s="32">
        <f>SUM(D92:D94)</f>
        <v>0</v>
      </c>
      <c r="E91" s="32">
        <f>SUM(E92:E94)</f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31"/>
      <c r="AC91" s="35">
        <f>SUM(AC92:AC94)</f>
        <v>0</v>
      </c>
      <c r="AD91" s="142">
        <f>SUM(AD92:AD94)</f>
        <v>0</v>
      </c>
      <c r="AE91" s="31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  <c r="BP91" s="14"/>
    </row>
    <row r="92" spans="1:68" ht="18.75" x14ac:dyDescent="0.25">
      <c r="A92" s="16">
        <v>65</v>
      </c>
      <c r="B92" s="186" t="s">
        <v>130</v>
      </c>
      <c r="C92" s="44"/>
      <c r="D92" s="41">
        <f t="shared" ref="D92:E94" si="22">SUM(F92,H92,J92,L92,N92,P92,R92,T92,V92,X92,Z92)</f>
        <v>0</v>
      </c>
      <c r="E92" s="41">
        <f t="shared" si="22"/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5">
        <v>0</v>
      </c>
      <c r="AB92" s="127"/>
      <c r="AC92" s="23">
        <v>0</v>
      </c>
      <c r="AD92" s="143">
        <v>0</v>
      </c>
      <c r="AE92" s="127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7">
        <v>0</v>
      </c>
      <c r="BP92" s="14"/>
    </row>
    <row r="93" spans="1:68" ht="18.75" x14ac:dyDescent="0.25">
      <c r="A93" s="16">
        <v>66</v>
      </c>
      <c r="B93" s="186" t="s">
        <v>131</v>
      </c>
      <c r="C93" s="44"/>
      <c r="D93" s="41">
        <f t="shared" si="22"/>
        <v>0</v>
      </c>
      <c r="E93" s="41">
        <f t="shared" si="22"/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5">
        <v>0</v>
      </c>
      <c r="AB93" s="127"/>
      <c r="AC93" s="23">
        <v>0</v>
      </c>
      <c r="AD93" s="143">
        <v>0</v>
      </c>
      <c r="AE93" s="127"/>
      <c r="AF93" s="19">
        <f t="shared" si="23"/>
        <v>0</v>
      </c>
      <c r="AG93" s="20">
        <f t="shared" si="23"/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7">
        <v>0</v>
      </c>
      <c r="BP93" s="14"/>
    </row>
    <row r="94" spans="1:68" ht="18.75" x14ac:dyDescent="0.25">
      <c r="A94" s="16">
        <v>67</v>
      </c>
      <c r="B94" s="186" t="s">
        <v>132</v>
      </c>
      <c r="C94" s="44"/>
      <c r="D94" s="41">
        <f t="shared" si="22"/>
        <v>0</v>
      </c>
      <c r="E94" s="41">
        <f t="shared" si="22"/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5">
        <v>0</v>
      </c>
      <c r="AB94" s="40"/>
      <c r="AC94" s="42">
        <v>0</v>
      </c>
      <c r="AD94" s="141">
        <v>0</v>
      </c>
      <c r="AE94" s="40"/>
      <c r="AF94" s="41">
        <f t="shared" si="23"/>
        <v>0</v>
      </c>
      <c r="AG94" s="45">
        <f t="shared" si="23"/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58">
        <v>0</v>
      </c>
      <c r="BP94" s="14"/>
    </row>
    <row r="95" spans="1:68" ht="18.75" x14ac:dyDescent="0.25">
      <c r="A95" s="46"/>
      <c r="B95" s="187" t="s">
        <v>133</v>
      </c>
      <c r="C95" s="37"/>
      <c r="D95" s="32">
        <f>SUM(D96:D100)</f>
        <v>57</v>
      </c>
      <c r="E95" s="32">
        <f>SUM(E96:E100)</f>
        <v>0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31"/>
      <c r="AC95" s="35">
        <f>SUM(AC96:AC100)</f>
        <v>4</v>
      </c>
      <c r="AD95" s="142">
        <f>SUM(AD96:AD100)</f>
        <v>0</v>
      </c>
      <c r="AE95" s="31"/>
      <c r="AF95" s="32">
        <f>SUM(AF96:AF100)</f>
        <v>16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  <c r="BP95" s="14"/>
    </row>
    <row r="96" spans="1:68" ht="18.75" x14ac:dyDescent="0.25">
      <c r="A96" s="16">
        <v>68</v>
      </c>
      <c r="B96" s="186" t="s">
        <v>134</v>
      </c>
      <c r="C96" s="48" t="s">
        <v>44</v>
      </c>
      <c r="D96" s="41">
        <f t="shared" ref="D96:E100" si="24">SUM(F96,H96,J96,L96,N96,P96,R96,T96,V96,X96,Z96)</f>
        <v>9</v>
      </c>
      <c r="E96" s="41">
        <f t="shared" si="24"/>
        <v>0</v>
      </c>
      <c r="F96" s="112">
        <v>0</v>
      </c>
      <c r="G96" s="112">
        <v>0</v>
      </c>
      <c r="H96" s="112">
        <v>3</v>
      </c>
      <c r="I96" s="112">
        <v>0</v>
      </c>
      <c r="J96" s="112">
        <v>3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3</v>
      </c>
      <c r="Y96" s="112">
        <v>0</v>
      </c>
      <c r="Z96" s="112">
        <v>0</v>
      </c>
      <c r="AA96" s="115">
        <v>0</v>
      </c>
      <c r="AB96" s="40"/>
      <c r="AC96" s="42">
        <v>0</v>
      </c>
      <c r="AD96" s="141">
        <v>0</v>
      </c>
      <c r="AE96" s="1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58">
        <v>0</v>
      </c>
      <c r="BP96" s="14"/>
    </row>
    <row r="97" spans="1:68" ht="18.75" x14ac:dyDescent="0.25">
      <c r="A97" s="16">
        <v>69</v>
      </c>
      <c r="B97" s="186" t="s">
        <v>135</v>
      </c>
      <c r="C97" s="44"/>
      <c r="D97" s="41">
        <f t="shared" si="24"/>
        <v>0</v>
      </c>
      <c r="E97" s="41">
        <f t="shared" si="24"/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5">
        <v>0</v>
      </c>
      <c r="AB97" s="22" t="s">
        <v>44</v>
      </c>
      <c r="AC97" s="42">
        <v>2</v>
      </c>
      <c r="AD97" s="141">
        <v>0</v>
      </c>
      <c r="AE97" s="22" t="s">
        <v>44</v>
      </c>
      <c r="AF97" s="19">
        <f t="shared" si="25"/>
        <v>8</v>
      </c>
      <c r="AG97" s="20">
        <f t="shared" si="25"/>
        <v>0</v>
      </c>
      <c r="AH97" s="110">
        <v>2</v>
      </c>
      <c r="AI97" s="110">
        <v>0</v>
      </c>
      <c r="AJ97" s="110">
        <v>2</v>
      </c>
      <c r="AK97" s="110">
        <v>0</v>
      </c>
      <c r="AL97" s="110">
        <v>2</v>
      </c>
      <c r="AM97" s="110">
        <v>0</v>
      </c>
      <c r="AN97" s="110">
        <v>2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58">
        <v>0</v>
      </c>
      <c r="BP97" s="14"/>
    </row>
    <row r="98" spans="1:68" ht="18.75" x14ac:dyDescent="0.25">
      <c r="A98" s="16">
        <v>70</v>
      </c>
      <c r="B98" s="186" t="s">
        <v>136</v>
      </c>
      <c r="C98" s="44"/>
      <c r="D98" s="41">
        <f t="shared" si="24"/>
        <v>0</v>
      </c>
      <c r="E98" s="41">
        <f t="shared" si="24"/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5">
        <v>0</v>
      </c>
      <c r="AB98" s="40"/>
      <c r="AC98" s="42">
        <v>0</v>
      </c>
      <c r="AD98" s="141">
        <v>0</v>
      </c>
      <c r="AE98" s="18"/>
      <c r="AF98" s="19">
        <f t="shared" si="25"/>
        <v>0</v>
      </c>
      <c r="AG98" s="20">
        <f t="shared" si="25"/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58">
        <v>0</v>
      </c>
      <c r="BP98" s="14"/>
    </row>
    <row r="99" spans="1:68" ht="18.75" x14ac:dyDescent="0.25">
      <c r="A99" s="16">
        <v>71</v>
      </c>
      <c r="B99" s="186" t="s">
        <v>137</v>
      </c>
      <c r="C99" s="48" t="s">
        <v>44</v>
      </c>
      <c r="D99" s="41">
        <f t="shared" si="24"/>
        <v>9</v>
      </c>
      <c r="E99" s="41">
        <f t="shared" si="24"/>
        <v>0</v>
      </c>
      <c r="F99" s="112">
        <v>0</v>
      </c>
      <c r="G99" s="112">
        <v>0</v>
      </c>
      <c r="H99" s="112">
        <v>3</v>
      </c>
      <c r="I99" s="112">
        <v>0</v>
      </c>
      <c r="J99" s="112">
        <v>3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3</v>
      </c>
      <c r="Y99" s="112">
        <v>0</v>
      </c>
      <c r="Z99" s="112">
        <v>0</v>
      </c>
      <c r="AA99" s="115">
        <v>0</v>
      </c>
      <c r="AB99" s="22" t="s">
        <v>44</v>
      </c>
      <c r="AC99" s="42">
        <v>2</v>
      </c>
      <c r="AD99" s="141">
        <v>0</v>
      </c>
      <c r="AE99" s="22" t="s">
        <v>44</v>
      </c>
      <c r="AF99" s="19">
        <f t="shared" si="25"/>
        <v>8</v>
      </c>
      <c r="AG99" s="20">
        <f t="shared" si="25"/>
        <v>0</v>
      </c>
      <c r="AH99" s="110">
        <v>2</v>
      </c>
      <c r="AI99" s="110">
        <v>0</v>
      </c>
      <c r="AJ99" s="110">
        <v>2</v>
      </c>
      <c r="AK99" s="110">
        <v>0</v>
      </c>
      <c r="AL99" s="110">
        <v>2</v>
      </c>
      <c r="AM99" s="110">
        <v>0</v>
      </c>
      <c r="AN99" s="110">
        <v>2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58">
        <v>0</v>
      </c>
      <c r="BP99" s="14"/>
    </row>
    <row r="100" spans="1:68" ht="18.75" x14ac:dyDescent="0.25">
      <c r="A100" s="16">
        <v>72</v>
      </c>
      <c r="B100" s="191" t="s">
        <v>138</v>
      </c>
      <c r="C100" s="48" t="s">
        <v>44</v>
      </c>
      <c r="D100" s="41">
        <f t="shared" si="24"/>
        <v>39</v>
      </c>
      <c r="E100" s="41">
        <f t="shared" si="24"/>
        <v>0</v>
      </c>
      <c r="F100" s="112">
        <v>0</v>
      </c>
      <c r="G100" s="112">
        <v>0</v>
      </c>
      <c r="H100" s="112">
        <v>13</v>
      </c>
      <c r="I100" s="112">
        <v>0</v>
      </c>
      <c r="J100" s="112">
        <v>13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13</v>
      </c>
      <c r="Y100" s="112">
        <v>0</v>
      </c>
      <c r="Z100" s="112">
        <v>0</v>
      </c>
      <c r="AA100" s="115">
        <v>0</v>
      </c>
      <c r="AB100" s="40"/>
      <c r="AC100" s="42">
        <v>0</v>
      </c>
      <c r="AD100" s="141">
        <v>0</v>
      </c>
      <c r="AE100" s="18"/>
      <c r="AF100" s="19">
        <f t="shared" si="25"/>
        <v>0</v>
      </c>
      <c r="AG100" s="20">
        <f t="shared" si="25"/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58">
        <v>0</v>
      </c>
      <c r="BP100" s="14"/>
    </row>
    <row r="101" spans="1:68" ht="18.75" x14ac:dyDescent="0.25">
      <c r="A101" s="46"/>
      <c r="B101" s="187" t="s">
        <v>51</v>
      </c>
      <c r="C101" s="37"/>
      <c r="D101" s="32">
        <f>SUM(D102:D106)</f>
        <v>0</v>
      </c>
      <c r="E101" s="32">
        <f>SUM(E102:E106)</f>
        <v>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31"/>
      <c r="AC101" s="35">
        <f>SUM(AC102:AC106)</f>
        <v>0</v>
      </c>
      <c r="AD101" s="142">
        <f>SUM(AD102:AD106)</f>
        <v>0</v>
      </c>
      <c r="AE101" s="31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  <c r="BP101" s="14"/>
    </row>
    <row r="102" spans="1:68" ht="18.75" x14ac:dyDescent="0.25">
      <c r="A102" s="16">
        <v>73</v>
      </c>
      <c r="B102" s="186" t="s">
        <v>139</v>
      </c>
      <c r="C102" s="44"/>
      <c r="D102" s="41">
        <f t="shared" ref="D102:E106" si="26">SUM(F102,H102,J102,L102,N102,P102,R102,T102,V102,X102,Z102)</f>
        <v>0</v>
      </c>
      <c r="E102" s="41">
        <f t="shared" si="26"/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5">
        <v>0</v>
      </c>
      <c r="AB102" s="40"/>
      <c r="AC102" s="42">
        <v>0</v>
      </c>
      <c r="AD102" s="141">
        <v>0</v>
      </c>
      <c r="AE102" s="1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58">
        <v>0</v>
      </c>
      <c r="BP102" s="14"/>
    </row>
    <row r="103" spans="1:68" ht="18.75" x14ac:dyDescent="0.25">
      <c r="A103" s="16">
        <v>74</v>
      </c>
      <c r="B103" s="186" t="s">
        <v>140</v>
      </c>
      <c r="C103" s="44"/>
      <c r="D103" s="41">
        <f t="shared" si="26"/>
        <v>0</v>
      </c>
      <c r="E103" s="41">
        <f t="shared" si="26"/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5">
        <v>0</v>
      </c>
      <c r="AB103" s="40"/>
      <c r="AC103" s="42">
        <v>0</v>
      </c>
      <c r="AD103" s="141">
        <v>0</v>
      </c>
      <c r="AE103" s="18"/>
      <c r="AF103" s="19">
        <f t="shared" si="27"/>
        <v>0</v>
      </c>
      <c r="AG103" s="20">
        <f t="shared" si="27"/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58">
        <v>0</v>
      </c>
      <c r="BP103" s="14"/>
    </row>
    <row r="104" spans="1:68" ht="18.75" x14ac:dyDescent="0.25">
      <c r="A104" s="16">
        <v>75</v>
      </c>
      <c r="B104" s="186" t="s">
        <v>141</v>
      </c>
      <c r="C104" s="44"/>
      <c r="D104" s="41">
        <f t="shared" si="26"/>
        <v>0</v>
      </c>
      <c r="E104" s="41">
        <f t="shared" si="26"/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5">
        <v>0</v>
      </c>
      <c r="AB104" s="40"/>
      <c r="AC104" s="42">
        <v>0</v>
      </c>
      <c r="AD104" s="141">
        <v>0</v>
      </c>
      <c r="AE104" s="18"/>
      <c r="AF104" s="19">
        <f t="shared" si="27"/>
        <v>0</v>
      </c>
      <c r="AG104" s="20">
        <f t="shared" si="27"/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58">
        <v>0</v>
      </c>
      <c r="BP104" s="14"/>
    </row>
    <row r="105" spans="1:68" ht="18.75" x14ac:dyDescent="0.25">
      <c r="A105" s="16">
        <v>76</v>
      </c>
      <c r="B105" s="186" t="s">
        <v>142</v>
      </c>
      <c r="C105" s="44"/>
      <c r="D105" s="41">
        <f t="shared" si="26"/>
        <v>0</v>
      </c>
      <c r="E105" s="41">
        <f t="shared" si="26"/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5">
        <v>0</v>
      </c>
      <c r="AB105" s="40"/>
      <c r="AC105" s="42">
        <v>0</v>
      </c>
      <c r="AD105" s="141">
        <v>0</v>
      </c>
      <c r="AE105" s="18"/>
      <c r="AF105" s="19">
        <f t="shared" si="27"/>
        <v>0</v>
      </c>
      <c r="AG105" s="20">
        <f t="shared" si="27"/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58">
        <v>0</v>
      </c>
      <c r="BP105" s="14"/>
    </row>
    <row r="106" spans="1:68" ht="18.75" x14ac:dyDescent="0.25">
      <c r="A106" s="16">
        <v>77</v>
      </c>
      <c r="B106" s="186" t="s">
        <v>143</v>
      </c>
      <c r="C106" s="44"/>
      <c r="D106" s="41">
        <f t="shared" si="26"/>
        <v>0</v>
      </c>
      <c r="E106" s="41">
        <f t="shared" si="26"/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12">
        <v>0</v>
      </c>
      <c r="AA106" s="115">
        <v>0</v>
      </c>
      <c r="AB106" s="40"/>
      <c r="AC106" s="42">
        <v>0</v>
      </c>
      <c r="AD106" s="141">
        <v>0</v>
      </c>
      <c r="AE106" s="18"/>
      <c r="AF106" s="19">
        <f t="shared" si="27"/>
        <v>0</v>
      </c>
      <c r="AG106" s="20">
        <f t="shared" si="27"/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58">
        <v>0</v>
      </c>
      <c r="BP106" s="14"/>
    </row>
    <row r="107" spans="1:68" ht="18.75" x14ac:dyDescent="0.25">
      <c r="A107" s="46"/>
      <c r="B107" s="187" t="s">
        <v>144</v>
      </c>
      <c r="C107" s="37"/>
      <c r="D107" s="32">
        <f>SUM(D108)</f>
        <v>0</v>
      </c>
      <c r="E107" s="32">
        <f>SUM(E108)</f>
        <v>0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9"/>
      <c r="AB107" s="31"/>
      <c r="AC107" s="35">
        <f>SUM(AC108)</f>
        <v>0</v>
      </c>
      <c r="AD107" s="142">
        <f>SUM(AD108)</f>
        <v>0</v>
      </c>
      <c r="AE107" s="31"/>
      <c r="AF107" s="32">
        <f>SUM(AF108)</f>
        <v>704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  <c r="BP107" s="14"/>
    </row>
    <row r="108" spans="1:68" ht="18.75" x14ac:dyDescent="0.25">
      <c r="A108" s="16">
        <v>78</v>
      </c>
      <c r="B108" s="186" t="s">
        <v>145</v>
      </c>
      <c r="C108" s="44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5">
        <v>0</v>
      </c>
      <c r="AB108" s="127"/>
      <c r="AC108" s="23">
        <v>0</v>
      </c>
      <c r="AD108" s="143">
        <v>0</v>
      </c>
      <c r="AE108" s="22" t="s">
        <v>44</v>
      </c>
      <c r="AF108" s="124">
        <f>SUM(AH108,AJ108,AL108,AN108,AP108,AR108,AT108,AV108,AX108,AZ108,BB108,BD108,BF108,BH108,BJ108,BL108,BN108)</f>
        <v>704</v>
      </c>
      <c r="AG108" s="20">
        <f>SUM(AI108,AK108,AM108,AO108,AQ108,AS108,AU108,AW108,AY108,BA108,BC108,BE108,BG108,BI108,BK108,BM108,BO108)</f>
        <v>0</v>
      </c>
      <c r="AH108" s="110">
        <v>101</v>
      </c>
      <c r="AI108" s="110">
        <v>0</v>
      </c>
      <c r="AJ108" s="110">
        <v>108</v>
      </c>
      <c r="AK108" s="110">
        <v>0</v>
      </c>
      <c r="AL108" s="110">
        <v>101</v>
      </c>
      <c r="AM108" s="110">
        <v>0</v>
      </c>
      <c r="AN108" s="110">
        <v>107</v>
      </c>
      <c r="AO108" s="110">
        <v>0</v>
      </c>
      <c r="AP108" s="110">
        <v>0</v>
      </c>
      <c r="AQ108" s="110">
        <v>0</v>
      </c>
      <c r="AR108" s="110">
        <v>1</v>
      </c>
      <c r="AS108" s="110">
        <v>0</v>
      </c>
      <c r="AT108" s="110">
        <v>41</v>
      </c>
      <c r="AU108" s="110">
        <v>0</v>
      </c>
      <c r="AV108" s="110">
        <v>41</v>
      </c>
      <c r="AW108" s="110">
        <v>0</v>
      </c>
      <c r="AX108" s="110">
        <v>64</v>
      </c>
      <c r="AY108" s="110">
        <v>0</v>
      </c>
      <c r="AZ108" s="110">
        <v>63</v>
      </c>
      <c r="BA108" s="110">
        <v>0</v>
      </c>
      <c r="BB108" s="110">
        <v>72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5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6">
        <v>0</v>
      </c>
      <c r="BO108" s="27">
        <v>0</v>
      </c>
      <c r="BP108" s="14"/>
    </row>
    <row r="109" spans="1:68" ht="18.75" x14ac:dyDescent="0.25">
      <c r="A109" s="46"/>
      <c r="B109" s="187" t="s">
        <v>146</v>
      </c>
      <c r="C109" s="37"/>
      <c r="D109" s="32">
        <f>SUM(D110:D113)</f>
        <v>0</v>
      </c>
      <c r="E109" s="32">
        <f>SUM(E110:E113)</f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9"/>
      <c r="AB109" s="31"/>
      <c r="AC109" s="35">
        <f>SUM(AC110:AC113)</f>
        <v>2</v>
      </c>
      <c r="AD109" s="142">
        <f>SUM(AD110:AD113)</f>
        <v>0</v>
      </c>
      <c r="AE109" s="31"/>
      <c r="AF109" s="32">
        <f>SUM(AF110:AF113)</f>
        <v>11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  <c r="BP109" s="14"/>
    </row>
    <row r="110" spans="1:68" ht="18.75" x14ac:dyDescent="0.25">
      <c r="A110" s="16">
        <v>79</v>
      </c>
      <c r="B110" s="186" t="s">
        <v>147</v>
      </c>
      <c r="C110" s="44"/>
      <c r="D110" s="41">
        <f t="shared" ref="D110:E113" si="28">SUM(F110,H110,J110,L110,N110,P110,R110,T110,V110,X110,Z110)</f>
        <v>0</v>
      </c>
      <c r="E110" s="41">
        <f t="shared" si="28"/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0</v>
      </c>
      <c r="Y110" s="112">
        <v>0</v>
      </c>
      <c r="Z110" s="112">
        <v>0</v>
      </c>
      <c r="AA110" s="115">
        <v>0</v>
      </c>
      <c r="AB110" s="22" t="s">
        <v>44</v>
      </c>
      <c r="AC110" s="107">
        <v>2</v>
      </c>
      <c r="AD110" s="141">
        <v>0</v>
      </c>
      <c r="AE110" s="22" t="s">
        <v>44</v>
      </c>
      <c r="AF110" s="124">
        <f t="shared" ref="AF110:AG113" si="29">SUM(AH110,AJ110,AL110,AN110,AP110,AR110,AT110,AV110,AX110,AZ110,BB110,BD110,BF110,BH110,BJ110,BL110,BN110)</f>
        <v>8</v>
      </c>
      <c r="AG110" s="45">
        <f t="shared" si="29"/>
        <v>0</v>
      </c>
      <c r="AH110" s="110">
        <v>2</v>
      </c>
      <c r="AI110" s="110">
        <v>0</v>
      </c>
      <c r="AJ110" s="110">
        <v>2</v>
      </c>
      <c r="AK110" s="110">
        <v>0</v>
      </c>
      <c r="AL110" s="110">
        <v>2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2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58">
        <v>0</v>
      </c>
      <c r="BP110" s="14"/>
    </row>
    <row r="111" spans="1:68" ht="18.75" x14ac:dyDescent="0.25">
      <c r="A111" s="16">
        <v>80</v>
      </c>
      <c r="B111" s="186" t="s">
        <v>148</v>
      </c>
      <c r="C111" s="44"/>
      <c r="D111" s="41">
        <f t="shared" si="28"/>
        <v>0</v>
      </c>
      <c r="E111" s="41">
        <f t="shared" si="28"/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5">
        <v>0</v>
      </c>
      <c r="AB111" s="40"/>
      <c r="AC111" s="42">
        <v>0</v>
      </c>
      <c r="AD111" s="141">
        <v>0</v>
      </c>
      <c r="AE111" s="22" t="s">
        <v>44</v>
      </c>
      <c r="AF111" s="124">
        <f t="shared" si="29"/>
        <v>3</v>
      </c>
      <c r="AG111" s="45">
        <f t="shared" si="29"/>
        <v>0</v>
      </c>
      <c r="AH111" s="26">
        <v>1</v>
      </c>
      <c r="AI111" s="26">
        <v>0</v>
      </c>
      <c r="AJ111" s="26">
        <v>1</v>
      </c>
      <c r="AK111" s="26">
        <v>0</v>
      </c>
      <c r="AL111" s="26">
        <v>0</v>
      </c>
      <c r="AM111" s="26">
        <v>0</v>
      </c>
      <c r="AN111" s="26">
        <v>1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7">
        <v>0</v>
      </c>
      <c r="BP111" s="14"/>
    </row>
    <row r="112" spans="1:68" ht="18.75" x14ac:dyDescent="0.25">
      <c r="A112" s="16">
        <v>81</v>
      </c>
      <c r="B112" s="186" t="s">
        <v>149</v>
      </c>
      <c r="C112" s="44"/>
      <c r="D112" s="41">
        <f t="shared" si="28"/>
        <v>0</v>
      </c>
      <c r="E112" s="41">
        <f t="shared" si="28"/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5">
        <v>0</v>
      </c>
      <c r="AB112" s="40"/>
      <c r="AC112" s="42">
        <v>0</v>
      </c>
      <c r="AD112" s="141">
        <v>0</v>
      </c>
      <c r="AE112" s="40"/>
      <c r="AF112" s="41">
        <f t="shared" si="29"/>
        <v>0</v>
      </c>
      <c r="AG112" s="45">
        <f t="shared" si="29"/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58">
        <v>0</v>
      </c>
      <c r="BP112" s="14"/>
    </row>
    <row r="113" spans="1:68" ht="18.75" x14ac:dyDescent="0.25">
      <c r="A113" s="16">
        <v>82</v>
      </c>
      <c r="B113" s="191" t="s">
        <v>150</v>
      </c>
      <c r="C113" s="44"/>
      <c r="D113" s="41">
        <f t="shared" si="28"/>
        <v>0</v>
      </c>
      <c r="E113" s="41">
        <f t="shared" si="28"/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5">
        <v>0</v>
      </c>
      <c r="AB113" s="40"/>
      <c r="AC113" s="42">
        <v>0</v>
      </c>
      <c r="AD113" s="141">
        <v>0</v>
      </c>
      <c r="AE113" s="40"/>
      <c r="AF113" s="41">
        <f t="shared" si="29"/>
        <v>0</v>
      </c>
      <c r="AG113" s="45">
        <f t="shared" si="29"/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58">
        <v>0</v>
      </c>
      <c r="BP113" s="14"/>
    </row>
    <row r="114" spans="1:68" ht="18.75" x14ac:dyDescent="0.25">
      <c r="A114" s="46"/>
      <c r="B114" s="187" t="s">
        <v>151</v>
      </c>
      <c r="C114" s="37"/>
      <c r="D114" s="32">
        <f>SUM(D115:D119)</f>
        <v>0</v>
      </c>
      <c r="E114" s="32">
        <f>SUM(E115:E119)</f>
        <v>0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9"/>
      <c r="AB114" s="31"/>
      <c r="AC114" s="35">
        <f>SUM(AC115:AC119)</f>
        <v>0</v>
      </c>
      <c r="AD114" s="142">
        <f>SUM(AD115:AD119)</f>
        <v>0</v>
      </c>
      <c r="AE114" s="31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  <c r="BP114" s="14"/>
    </row>
    <row r="115" spans="1:68" ht="18.75" x14ac:dyDescent="0.25">
      <c r="A115" s="16">
        <v>83</v>
      </c>
      <c r="B115" s="186" t="s">
        <v>152</v>
      </c>
      <c r="C115" s="44"/>
      <c r="D115" s="41">
        <f t="shared" ref="D115:E119" si="30">SUM(F115,H115,J115,L115,N115,P115,R115,T115,V115,X115,Z115)</f>
        <v>0</v>
      </c>
      <c r="E115" s="41">
        <f t="shared" si="30"/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5">
        <v>0</v>
      </c>
      <c r="AB115" s="40"/>
      <c r="AC115" s="42">
        <v>0</v>
      </c>
      <c r="AD115" s="141">
        <v>0</v>
      </c>
      <c r="AE115" s="40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58">
        <v>0</v>
      </c>
      <c r="BP115" s="14"/>
    </row>
    <row r="116" spans="1:68" ht="18.75" x14ac:dyDescent="0.25">
      <c r="A116" s="16">
        <v>84</v>
      </c>
      <c r="B116" s="186" t="s">
        <v>153</v>
      </c>
      <c r="C116" s="44"/>
      <c r="D116" s="41">
        <f t="shared" si="30"/>
        <v>0</v>
      </c>
      <c r="E116" s="41">
        <f t="shared" si="30"/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5">
        <v>0</v>
      </c>
      <c r="AB116" s="40"/>
      <c r="AC116" s="42">
        <v>0</v>
      </c>
      <c r="AD116" s="141">
        <v>0</v>
      </c>
      <c r="AE116" s="40"/>
      <c r="AF116" s="41">
        <f t="shared" si="31"/>
        <v>0</v>
      </c>
      <c r="AG116" s="45">
        <f t="shared" si="31"/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58">
        <v>0</v>
      </c>
      <c r="BP116" s="14"/>
    </row>
    <row r="117" spans="1:68" ht="18.75" x14ac:dyDescent="0.25">
      <c r="A117" s="16">
        <v>85</v>
      </c>
      <c r="B117" s="186" t="s">
        <v>154</v>
      </c>
      <c r="C117" s="44"/>
      <c r="D117" s="41">
        <f t="shared" si="30"/>
        <v>0</v>
      </c>
      <c r="E117" s="41">
        <f t="shared" si="30"/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5">
        <v>0</v>
      </c>
      <c r="AB117" s="40"/>
      <c r="AC117" s="42">
        <v>0</v>
      </c>
      <c r="AD117" s="141">
        <v>0</v>
      </c>
      <c r="AE117" s="40"/>
      <c r="AF117" s="41">
        <f t="shared" si="31"/>
        <v>0</v>
      </c>
      <c r="AG117" s="45">
        <f t="shared" si="31"/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58">
        <v>0</v>
      </c>
      <c r="BP117" s="14"/>
    </row>
    <row r="118" spans="1:68" ht="18.75" x14ac:dyDescent="0.25">
      <c r="A118" s="16">
        <v>86</v>
      </c>
      <c r="B118" s="186" t="s">
        <v>155</v>
      </c>
      <c r="C118" s="44"/>
      <c r="D118" s="41">
        <f t="shared" si="30"/>
        <v>0</v>
      </c>
      <c r="E118" s="41">
        <f t="shared" si="30"/>
        <v>0</v>
      </c>
      <c r="F118" s="112">
        <v>0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5">
        <v>0</v>
      </c>
      <c r="AB118" s="40"/>
      <c r="AC118" s="42">
        <v>0</v>
      </c>
      <c r="AD118" s="141">
        <v>0</v>
      </c>
      <c r="AE118" s="127"/>
      <c r="AF118" s="41">
        <f t="shared" si="31"/>
        <v>0</v>
      </c>
      <c r="AG118" s="45">
        <f t="shared" si="31"/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58">
        <v>0</v>
      </c>
      <c r="BP118" s="14"/>
    </row>
    <row r="119" spans="1:68" ht="18.75" x14ac:dyDescent="0.25">
      <c r="A119" s="16">
        <v>87</v>
      </c>
      <c r="B119" s="186" t="s">
        <v>156</v>
      </c>
      <c r="C119" s="44"/>
      <c r="D119" s="41">
        <f t="shared" si="30"/>
        <v>0</v>
      </c>
      <c r="E119" s="41">
        <f t="shared" si="30"/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5">
        <v>0</v>
      </c>
      <c r="AB119" s="40"/>
      <c r="AC119" s="42">
        <v>0</v>
      </c>
      <c r="AD119" s="141">
        <v>0</v>
      </c>
      <c r="AE119" s="40"/>
      <c r="AF119" s="41">
        <f t="shared" si="31"/>
        <v>0</v>
      </c>
      <c r="AG119" s="45">
        <f t="shared" si="31"/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58">
        <v>0</v>
      </c>
      <c r="BP119" s="14"/>
    </row>
    <row r="120" spans="1:68" ht="18.75" x14ac:dyDescent="0.25">
      <c r="A120" s="46"/>
      <c r="B120" s="187" t="s">
        <v>157</v>
      </c>
      <c r="C120" s="37"/>
      <c r="D120" s="32">
        <f>SUM(D121:D128)</f>
        <v>0</v>
      </c>
      <c r="E120" s="32">
        <f>SUM(E121:E128)</f>
        <v>0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9"/>
      <c r="AB120" s="31"/>
      <c r="AC120" s="35">
        <f>SUM(AC121:AC128)</f>
        <v>0</v>
      </c>
      <c r="AD120" s="142">
        <f>SUM(AD121:AD128)</f>
        <v>0</v>
      </c>
      <c r="AE120" s="31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  <c r="BP120" s="14"/>
    </row>
    <row r="121" spans="1:68" ht="18.75" x14ac:dyDescent="0.25">
      <c r="A121" s="16">
        <v>88</v>
      </c>
      <c r="B121" s="186" t="s">
        <v>158</v>
      </c>
      <c r="C121" s="44"/>
      <c r="D121" s="41">
        <f t="shared" ref="D121:E128" si="32">SUM(F121,H121,J121,L121,N121,P121,R121,T121,V121,X121,Z121)</f>
        <v>0</v>
      </c>
      <c r="E121" s="41">
        <f t="shared" si="32"/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>
        <v>0</v>
      </c>
      <c r="Z121" s="112">
        <v>0</v>
      </c>
      <c r="AA121" s="115">
        <v>0</v>
      </c>
      <c r="AB121" s="40"/>
      <c r="AC121" s="42">
        <v>0</v>
      </c>
      <c r="AD121" s="141">
        <v>0</v>
      </c>
      <c r="AE121" s="40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58">
        <v>0</v>
      </c>
      <c r="BP121" s="14"/>
    </row>
    <row r="122" spans="1:68" ht="18.75" x14ac:dyDescent="0.25">
      <c r="A122" s="16">
        <v>89</v>
      </c>
      <c r="B122" s="186" t="s">
        <v>159</v>
      </c>
      <c r="C122" s="44"/>
      <c r="D122" s="41">
        <f t="shared" si="32"/>
        <v>0</v>
      </c>
      <c r="E122" s="41">
        <f t="shared" si="32"/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5">
        <v>0</v>
      </c>
      <c r="AB122" s="40"/>
      <c r="AC122" s="42">
        <v>0</v>
      </c>
      <c r="AD122" s="141">
        <v>0</v>
      </c>
      <c r="AE122" s="40"/>
      <c r="AF122" s="41">
        <f t="shared" si="33"/>
        <v>0</v>
      </c>
      <c r="AG122" s="45">
        <f t="shared" si="33"/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58">
        <v>0</v>
      </c>
      <c r="BP122" s="14"/>
    </row>
    <row r="123" spans="1:68" ht="18.75" x14ac:dyDescent="0.25">
      <c r="A123" s="16">
        <v>90</v>
      </c>
      <c r="B123" s="186" t="s">
        <v>160</v>
      </c>
      <c r="C123" s="44"/>
      <c r="D123" s="41">
        <f t="shared" si="32"/>
        <v>0</v>
      </c>
      <c r="E123" s="41">
        <f t="shared" si="32"/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>
        <v>0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5">
        <v>0</v>
      </c>
      <c r="AB123" s="40"/>
      <c r="AC123" s="42">
        <v>0</v>
      </c>
      <c r="AD123" s="141">
        <v>0</v>
      </c>
      <c r="AE123" s="40"/>
      <c r="AF123" s="41">
        <f t="shared" si="33"/>
        <v>0</v>
      </c>
      <c r="AG123" s="45">
        <f t="shared" si="33"/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58">
        <v>0</v>
      </c>
      <c r="BP123" s="14"/>
    </row>
    <row r="124" spans="1:68" ht="18.75" x14ac:dyDescent="0.25">
      <c r="A124" s="16">
        <v>91</v>
      </c>
      <c r="B124" s="186" t="s">
        <v>161</v>
      </c>
      <c r="C124" s="44"/>
      <c r="D124" s="41">
        <f t="shared" si="32"/>
        <v>0</v>
      </c>
      <c r="E124" s="41">
        <f t="shared" si="32"/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0</v>
      </c>
      <c r="AA124" s="115">
        <v>0</v>
      </c>
      <c r="AB124" s="40"/>
      <c r="AC124" s="42">
        <v>0</v>
      </c>
      <c r="AD124" s="141">
        <v>0</v>
      </c>
      <c r="AE124" s="40"/>
      <c r="AF124" s="41">
        <f t="shared" si="33"/>
        <v>0</v>
      </c>
      <c r="AG124" s="45">
        <f t="shared" si="33"/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58">
        <v>0</v>
      </c>
      <c r="BP124" s="14"/>
    </row>
    <row r="125" spans="1:68" ht="18.75" x14ac:dyDescent="0.25">
      <c r="A125" s="16">
        <v>92</v>
      </c>
      <c r="B125" s="186" t="s">
        <v>162</v>
      </c>
      <c r="C125" s="44"/>
      <c r="D125" s="41">
        <f t="shared" si="32"/>
        <v>0</v>
      </c>
      <c r="E125" s="41">
        <f t="shared" si="32"/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0</v>
      </c>
      <c r="Z125" s="112">
        <v>0</v>
      </c>
      <c r="AA125" s="115">
        <v>0</v>
      </c>
      <c r="AB125" s="40"/>
      <c r="AC125" s="42">
        <v>0</v>
      </c>
      <c r="AD125" s="141">
        <v>0</v>
      </c>
      <c r="AE125" s="40"/>
      <c r="AF125" s="41">
        <f t="shared" si="33"/>
        <v>0</v>
      </c>
      <c r="AG125" s="45">
        <f t="shared" si="33"/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58">
        <v>0</v>
      </c>
      <c r="BP125" s="14"/>
    </row>
    <row r="126" spans="1:68" ht="18.75" x14ac:dyDescent="0.25">
      <c r="A126" s="16">
        <v>93</v>
      </c>
      <c r="B126" s="191" t="s">
        <v>163</v>
      </c>
      <c r="C126" s="44"/>
      <c r="D126" s="41">
        <f t="shared" si="32"/>
        <v>0</v>
      </c>
      <c r="E126" s="41">
        <f t="shared" si="32"/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  <c r="Z126" s="112">
        <v>0</v>
      </c>
      <c r="AA126" s="115">
        <v>0</v>
      </c>
      <c r="AB126" s="40"/>
      <c r="AC126" s="42">
        <v>0</v>
      </c>
      <c r="AD126" s="141">
        <v>0</v>
      </c>
      <c r="AE126" s="40"/>
      <c r="AF126" s="41">
        <f t="shared" si="33"/>
        <v>0</v>
      </c>
      <c r="AG126" s="45">
        <f t="shared" si="33"/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58">
        <v>0</v>
      </c>
      <c r="BP126" s="14"/>
    </row>
    <row r="127" spans="1:68" ht="18.75" x14ac:dyDescent="0.25">
      <c r="A127" s="16">
        <v>94</v>
      </c>
      <c r="B127" s="186" t="s">
        <v>164</v>
      </c>
      <c r="C127" s="44"/>
      <c r="D127" s="41">
        <f t="shared" si="32"/>
        <v>0</v>
      </c>
      <c r="E127" s="41">
        <f t="shared" si="32"/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>
        <v>0</v>
      </c>
      <c r="Z127" s="112">
        <v>0</v>
      </c>
      <c r="AA127" s="115">
        <v>0</v>
      </c>
      <c r="AB127" s="40"/>
      <c r="AC127" s="42">
        <v>0</v>
      </c>
      <c r="AD127" s="141">
        <v>0</v>
      </c>
      <c r="AE127" s="40"/>
      <c r="AF127" s="41">
        <f t="shared" si="33"/>
        <v>0</v>
      </c>
      <c r="AG127" s="45">
        <f t="shared" si="33"/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58">
        <v>0</v>
      </c>
      <c r="BP127" s="14"/>
    </row>
    <row r="128" spans="1:68" ht="18.75" x14ac:dyDescent="0.25">
      <c r="A128" s="16">
        <v>95</v>
      </c>
      <c r="B128" s="186" t="s">
        <v>165</v>
      </c>
      <c r="C128" s="44"/>
      <c r="D128" s="41">
        <f t="shared" si="32"/>
        <v>0</v>
      </c>
      <c r="E128" s="41">
        <f t="shared" si="32"/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5">
        <v>0</v>
      </c>
      <c r="AB128" s="40"/>
      <c r="AC128" s="42">
        <v>0</v>
      </c>
      <c r="AD128" s="141">
        <v>0</v>
      </c>
      <c r="AE128" s="40"/>
      <c r="AF128" s="41">
        <f t="shared" si="33"/>
        <v>0</v>
      </c>
      <c r="AG128" s="45">
        <f t="shared" si="33"/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58">
        <v>0</v>
      </c>
      <c r="BP128" s="14"/>
    </row>
    <row r="129" spans="1:68" ht="18.75" x14ac:dyDescent="0.25">
      <c r="A129" s="46"/>
      <c r="B129" s="187" t="s">
        <v>166</v>
      </c>
      <c r="C129" s="37"/>
      <c r="D129" s="32">
        <f>SUM(D130)</f>
        <v>0</v>
      </c>
      <c r="E129" s="32">
        <f>SUM(E130)</f>
        <v>0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31"/>
      <c r="AC129" s="35">
        <f>SUM(AC130)</f>
        <v>0</v>
      </c>
      <c r="AD129" s="142">
        <f>SUM(AD130)</f>
        <v>0</v>
      </c>
      <c r="AE129" s="31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  <c r="BP129" s="14"/>
    </row>
    <row r="130" spans="1:68" ht="18.75" x14ac:dyDescent="0.25">
      <c r="A130" s="16">
        <v>96</v>
      </c>
      <c r="B130" s="186" t="s">
        <v>167</v>
      </c>
      <c r="C130" s="44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5">
        <v>0</v>
      </c>
      <c r="AB130" s="40"/>
      <c r="AC130" s="42">
        <v>0</v>
      </c>
      <c r="AD130" s="141">
        <v>0</v>
      </c>
      <c r="AE130" s="40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58">
        <v>0</v>
      </c>
      <c r="BP130" s="14"/>
    </row>
    <row r="131" spans="1:68" ht="18.75" x14ac:dyDescent="0.25">
      <c r="A131" s="46"/>
      <c r="B131" s="187" t="s">
        <v>168</v>
      </c>
      <c r="C131" s="37"/>
      <c r="D131" s="32">
        <f>SUM(D132:D134)</f>
        <v>0</v>
      </c>
      <c r="E131" s="32">
        <f>SUM(E132:E134)</f>
        <v>0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31"/>
      <c r="AC131" s="35">
        <f>SUM(AC132:AC134)</f>
        <v>0</v>
      </c>
      <c r="AD131" s="142">
        <f>SUM(AD132:AD134)</f>
        <v>0</v>
      </c>
      <c r="AE131" s="31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  <c r="BP131" s="14"/>
    </row>
    <row r="132" spans="1:68" ht="18.75" x14ac:dyDescent="0.25">
      <c r="A132" s="16">
        <v>97</v>
      </c>
      <c r="B132" s="186" t="s">
        <v>169</v>
      </c>
      <c r="C132" s="44"/>
      <c r="D132" s="41">
        <f t="shared" ref="D132:E134" si="34">SUM(F132,H132,J132,L132,N132,P132,R132,T132,V132,X132,Z132)</f>
        <v>0</v>
      </c>
      <c r="E132" s="41">
        <f t="shared" si="34"/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5">
        <v>0</v>
      </c>
      <c r="AB132" s="40"/>
      <c r="AC132" s="42">
        <v>0</v>
      </c>
      <c r="AD132" s="141">
        <v>0</v>
      </c>
      <c r="AE132" s="40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58">
        <v>0</v>
      </c>
      <c r="BP132" s="14"/>
    </row>
    <row r="133" spans="1:68" ht="18.75" x14ac:dyDescent="0.25">
      <c r="A133" s="16">
        <v>98</v>
      </c>
      <c r="B133" s="186" t="s">
        <v>170</v>
      </c>
      <c r="C133" s="44"/>
      <c r="D133" s="41">
        <f t="shared" si="34"/>
        <v>0</v>
      </c>
      <c r="E133" s="41">
        <f t="shared" si="34"/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5">
        <v>0</v>
      </c>
      <c r="AB133" s="40"/>
      <c r="AC133" s="42">
        <v>0</v>
      </c>
      <c r="AD133" s="141">
        <v>0</v>
      </c>
      <c r="AE133" s="40"/>
      <c r="AF133" s="41">
        <f t="shared" si="35"/>
        <v>0</v>
      </c>
      <c r="AG133" s="45">
        <f t="shared" si="35"/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58">
        <v>0</v>
      </c>
      <c r="BP133" s="14"/>
    </row>
    <row r="134" spans="1:68" ht="18.75" x14ac:dyDescent="0.25">
      <c r="A134" s="16">
        <v>99</v>
      </c>
      <c r="B134" s="186" t="s">
        <v>171</v>
      </c>
      <c r="C134" s="44"/>
      <c r="D134" s="41">
        <f t="shared" si="34"/>
        <v>0</v>
      </c>
      <c r="E134" s="41">
        <f t="shared" si="34"/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  <c r="Z134" s="112">
        <v>0</v>
      </c>
      <c r="AA134" s="115">
        <v>0</v>
      </c>
      <c r="AB134" s="40"/>
      <c r="AC134" s="42">
        <v>0</v>
      </c>
      <c r="AD134" s="141">
        <v>0</v>
      </c>
      <c r="AE134" s="40"/>
      <c r="AF134" s="41">
        <f t="shared" si="35"/>
        <v>0</v>
      </c>
      <c r="AG134" s="45">
        <f t="shared" si="35"/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58">
        <v>0</v>
      </c>
      <c r="BP134" s="14"/>
    </row>
    <row r="135" spans="1:68" ht="18.75" x14ac:dyDescent="0.25">
      <c r="A135" s="46"/>
      <c r="B135" s="187" t="s">
        <v>172</v>
      </c>
      <c r="C135" s="37"/>
      <c r="D135" s="32">
        <f>SUM(D136:D137)</f>
        <v>0</v>
      </c>
      <c r="E135" s="32">
        <f>SUM(E136:E137)</f>
        <v>0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31"/>
      <c r="AC135" s="35">
        <f>SUM(AC136:AC137)</f>
        <v>0</v>
      </c>
      <c r="AD135" s="142">
        <f>SUM(AD136:AD137)</f>
        <v>0</v>
      </c>
      <c r="AE135" s="31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  <c r="BP135" s="14"/>
    </row>
    <row r="136" spans="1:68" ht="18.75" x14ac:dyDescent="0.25">
      <c r="A136" s="16">
        <v>100</v>
      </c>
      <c r="B136" s="186" t="s">
        <v>173</v>
      </c>
      <c r="C136" s="44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5">
        <v>0</v>
      </c>
      <c r="AB136" s="40"/>
      <c r="AC136" s="42">
        <v>0</v>
      </c>
      <c r="AD136" s="141">
        <v>0</v>
      </c>
      <c r="AE136" s="40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58">
        <v>0</v>
      </c>
      <c r="BP136" s="14"/>
    </row>
    <row r="137" spans="1:68" ht="18.75" x14ac:dyDescent="0.25">
      <c r="A137" s="16">
        <v>101</v>
      </c>
      <c r="B137" s="186" t="s">
        <v>174</v>
      </c>
      <c r="C137" s="44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5">
        <v>0</v>
      </c>
      <c r="AB137" s="40"/>
      <c r="AC137" s="42">
        <v>0</v>
      </c>
      <c r="AD137" s="141">
        <v>0</v>
      </c>
      <c r="AE137" s="40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58">
        <v>0</v>
      </c>
      <c r="BP137" s="14"/>
    </row>
    <row r="138" spans="1:68" ht="18.75" x14ac:dyDescent="0.25">
      <c r="A138" s="46"/>
      <c r="B138" s="187" t="s">
        <v>175</v>
      </c>
      <c r="C138" s="37"/>
      <c r="D138" s="32">
        <f>SUM(D139)</f>
        <v>0</v>
      </c>
      <c r="E138" s="32">
        <f>SUM(E139)</f>
        <v>0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31"/>
      <c r="AC138" s="35">
        <f>SUM(AC139)</f>
        <v>0</v>
      </c>
      <c r="AD138" s="142">
        <f>SUM(AD139)</f>
        <v>0</v>
      </c>
      <c r="AE138" s="31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  <c r="BP138" s="14"/>
    </row>
    <row r="139" spans="1:68" ht="18.75" x14ac:dyDescent="0.25">
      <c r="A139" s="16">
        <v>102</v>
      </c>
      <c r="B139" s="186" t="s">
        <v>176</v>
      </c>
      <c r="C139" s="44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5">
        <v>0</v>
      </c>
      <c r="AB139" s="40"/>
      <c r="AC139" s="42">
        <v>0</v>
      </c>
      <c r="AD139" s="141">
        <v>0</v>
      </c>
      <c r="AE139" s="40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58">
        <v>0</v>
      </c>
      <c r="BP139" s="14"/>
    </row>
    <row r="140" spans="1:68" ht="18.75" x14ac:dyDescent="0.25">
      <c r="A140" s="46"/>
      <c r="B140" s="187" t="s">
        <v>177</v>
      </c>
      <c r="C140" s="37"/>
      <c r="D140" s="32">
        <f>SUM(D141)</f>
        <v>0</v>
      </c>
      <c r="E140" s="32">
        <f>SUM(E141)</f>
        <v>0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31"/>
      <c r="AC140" s="35">
        <f>SUM(AC141)</f>
        <v>0</v>
      </c>
      <c r="AD140" s="142">
        <f>SUM(AD141)</f>
        <v>0</v>
      </c>
      <c r="AE140" s="31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  <c r="BP140" s="14"/>
    </row>
    <row r="141" spans="1:68" ht="18.75" x14ac:dyDescent="0.25">
      <c r="A141" s="16">
        <v>103</v>
      </c>
      <c r="B141" s="186" t="s">
        <v>178</v>
      </c>
      <c r="C141" s="44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5">
        <v>0</v>
      </c>
      <c r="AB141" s="40"/>
      <c r="AC141" s="42">
        <v>0</v>
      </c>
      <c r="AD141" s="141">
        <v>0</v>
      </c>
      <c r="AE141" s="40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58">
        <v>0</v>
      </c>
      <c r="BP141" s="14"/>
    </row>
    <row r="142" spans="1:68" ht="18.75" x14ac:dyDescent="0.25">
      <c r="A142" s="46"/>
      <c r="B142" s="187" t="s">
        <v>179</v>
      </c>
      <c r="C142" s="37"/>
      <c r="D142" s="32">
        <f>SUM(D143)</f>
        <v>0</v>
      </c>
      <c r="E142" s="32">
        <f>SUM(E143)</f>
        <v>0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31"/>
      <c r="AC142" s="35">
        <f>SUM(AC143)</f>
        <v>0</v>
      </c>
      <c r="AD142" s="142">
        <f>SUM(AD143)</f>
        <v>0</v>
      </c>
      <c r="AE142" s="31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  <c r="BP142" s="14"/>
    </row>
    <row r="143" spans="1:68" ht="18.75" x14ac:dyDescent="0.25">
      <c r="A143" s="16">
        <v>104</v>
      </c>
      <c r="B143" s="186" t="s">
        <v>180</v>
      </c>
      <c r="C143" s="44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5">
        <v>0</v>
      </c>
      <c r="AB143" s="40"/>
      <c r="AC143" s="42">
        <v>0</v>
      </c>
      <c r="AD143" s="141">
        <v>0</v>
      </c>
      <c r="AE143" s="40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58">
        <v>0</v>
      </c>
      <c r="BP143" s="14"/>
    </row>
    <row r="144" spans="1:68" ht="18.75" x14ac:dyDescent="0.25">
      <c r="A144" s="46"/>
      <c r="B144" s="187" t="s">
        <v>181</v>
      </c>
      <c r="C144" s="37"/>
      <c r="D144" s="32">
        <f>SUM(D145:D147)</f>
        <v>0</v>
      </c>
      <c r="E144" s="32">
        <f>SUM(E145:E147)</f>
        <v>0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31"/>
      <c r="AC144" s="35">
        <f>SUM(AC145:AC147)</f>
        <v>0</v>
      </c>
      <c r="AD144" s="142">
        <f>SUM(AD145:AD147)</f>
        <v>0</v>
      </c>
      <c r="AE144" s="31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  <c r="BP144" s="14"/>
    </row>
    <row r="145" spans="1:68" ht="18.75" x14ac:dyDescent="0.25">
      <c r="A145" s="16">
        <v>105</v>
      </c>
      <c r="B145" s="186" t="s">
        <v>182</v>
      </c>
      <c r="C145" s="44"/>
      <c r="D145" s="41">
        <f t="shared" ref="D145:E147" si="36">SUM(F145,H145,J145,L145,N145,P145,R145,T145,V145,X145,Z145)</f>
        <v>0</v>
      </c>
      <c r="E145" s="41">
        <f t="shared" si="36"/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112">
        <v>0</v>
      </c>
      <c r="R145" s="112">
        <v>0</v>
      </c>
      <c r="S145" s="112">
        <v>0</v>
      </c>
      <c r="T145" s="112">
        <v>0</v>
      </c>
      <c r="U145" s="112">
        <v>0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5">
        <v>0</v>
      </c>
      <c r="AB145" s="40"/>
      <c r="AC145" s="42">
        <v>0</v>
      </c>
      <c r="AD145" s="141">
        <v>0</v>
      </c>
      <c r="AE145" s="40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58">
        <v>0</v>
      </c>
      <c r="BP145" s="14"/>
    </row>
    <row r="146" spans="1:68" ht="18.75" x14ac:dyDescent="0.25">
      <c r="A146" s="16">
        <v>106</v>
      </c>
      <c r="B146" s="186" t="s">
        <v>183</v>
      </c>
      <c r="C146" s="44"/>
      <c r="D146" s="41">
        <f t="shared" si="36"/>
        <v>0</v>
      </c>
      <c r="E146" s="41">
        <f t="shared" si="36"/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5">
        <v>0</v>
      </c>
      <c r="AB146" s="40"/>
      <c r="AC146" s="42">
        <v>0</v>
      </c>
      <c r="AD146" s="141">
        <v>0</v>
      </c>
      <c r="AE146" s="40"/>
      <c r="AF146" s="41">
        <f t="shared" si="37"/>
        <v>0</v>
      </c>
      <c r="AG146" s="45">
        <f t="shared" si="37"/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58">
        <v>0</v>
      </c>
      <c r="BP146" s="14"/>
    </row>
    <row r="147" spans="1:68" ht="18.75" x14ac:dyDescent="0.25">
      <c r="A147" s="16">
        <v>107</v>
      </c>
      <c r="B147" s="186" t="s">
        <v>184</v>
      </c>
      <c r="C147" s="44"/>
      <c r="D147" s="41">
        <f t="shared" si="36"/>
        <v>0</v>
      </c>
      <c r="E147" s="41">
        <f t="shared" si="36"/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>
        <v>0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5">
        <v>0</v>
      </c>
      <c r="AB147" s="40"/>
      <c r="AC147" s="42">
        <v>0</v>
      </c>
      <c r="AD147" s="141">
        <v>0</v>
      </c>
      <c r="AE147" s="40"/>
      <c r="AF147" s="41">
        <f t="shared" si="37"/>
        <v>0</v>
      </c>
      <c r="AG147" s="45">
        <f t="shared" si="37"/>
        <v>0</v>
      </c>
      <c r="AH147" s="110">
        <v>0</v>
      </c>
      <c r="AI147" s="110">
        <v>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58">
        <v>0</v>
      </c>
      <c r="BP147" s="14"/>
    </row>
    <row r="148" spans="1:68" ht="18.75" x14ac:dyDescent="0.25">
      <c r="A148" s="46"/>
      <c r="B148" s="187" t="s">
        <v>185</v>
      </c>
      <c r="C148" s="37"/>
      <c r="D148" s="32">
        <f>SUM(D149:D151)</f>
        <v>0</v>
      </c>
      <c r="E148" s="32">
        <f>SUM(E149:E151)</f>
        <v>0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9"/>
      <c r="AB148" s="31"/>
      <c r="AC148" s="35">
        <f>SUM(AC149:AC151)</f>
        <v>0</v>
      </c>
      <c r="AD148" s="142">
        <f>SUM(AD149:AD151)</f>
        <v>0</v>
      </c>
      <c r="AE148" s="31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  <c r="BP148" s="14"/>
    </row>
    <row r="149" spans="1:68" ht="18.75" x14ac:dyDescent="0.25">
      <c r="A149" s="16">
        <v>108</v>
      </c>
      <c r="B149" s="186" t="s">
        <v>186</v>
      </c>
      <c r="C149" s="44"/>
      <c r="D149" s="41">
        <f t="shared" ref="D149:E151" si="38">SUM(F149,H149,J149,L149,N149,P149,R149,T149,V149,X149,Z149)</f>
        <v>0</v>
      </c>
      <c r="E149" s="41">
        <f t="shared" si="38"/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5">
        <v>0</v>
      </c>
      <c r="AB149" s="40"/>
      <c r="AC149" s="42">
        <v>0</v>
      </c>
      <c r="AD149" s="141">
        <v>0</v>
      </c>
      <c r="AE149" s="40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58">
        <v>0</v>
      </c>
      <c r="BP149" s="14"/>
    </row>
    <row r="150" spans="1:68" ht="18.75" x14ac:dyDescent="0.25">
      <c r="A150" s="16">
        <v>109</v>
      </c>
      <c r="B150" s="186" t="s">
        <v>187</v>
      </c>
      <c r="C150" s="44"/>
      <c r="D150" s="41">
        <f t="shared" si="38"/>
        <v>0</v>
      </c>
      <c r="E150" s="41">
        <f t="shared" si="38"/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12">
        <v>0</v>
      </c>
      <c r="Q150" s="112">
        <v>0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5">
        <v>0</v>
      </c>
      <c r="AB150" s="40"/>
      <c r="AC150" s="42">
        <v>0</v>
      </c>
      <c r="AD150" s="141">
        <v>0</v>
      </c>
      <c r="AE150" s="40"/>
      <c r="AF150" s="41">
        <f t="shared" si="39"/>
        <v>0</v>
      </c>
      <c r="AG150" s="45">
        <f t="shared" si="39"/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58">
        <v>0</v>
      </c>
      <c r="BP150" s="14"/>
    </row>
    <row r="151" spans="1:68" ht="18.75" x14ac:dyDescent="0.25">
      <c r="A151" s="16">
        <v>110</v>
      </c>
      <c r="B151" s="186" t="s">
        <v>188</v>
      </c>
      <c r="C151" s="44"/>
      <c r="D151" s="41">
        <f t="shared" si="38"/>
        <v>0</v>
      </c>
      <c r="E151" s="41">
        <f t="shared" si="38"/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5">
        <v>0</v>
      </c>
      <c r="AB151" s="40"/>
      <c r="AC151" s="42">
        <v>0</v>
      </c>
      <c r="AD151" s="141">
        <v>0</v>
      </c>
      <c r="AE151" s="40"/>
      <c r="AF151" s="41">
        <f t="shared" si="39"/>
        <v>0</v>
      </c>
      <c r="AG151" s="45">
        <f t="shared" si="39"/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58">
        <v>0</v>
      </c>
      <c r="BP151" s="14"/>
    </row>
    <row r="152" spans="1:68" ht="18.75" x14ac:dyDescent="0.25">
      <c r="A152" s="46"/>
      <c r="B152" s="187" t="s">
        <v>189</v>
      </c>
      <c r="C152" s="37"/>
      <c r="D152" s="32">
        <f>SUM(D153:D162)</f>
        <v>0</v>
      </c>
      <c r="E152" s="32">
        <f>SUM(E153:E162)</f>
        <v>0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31"/>
      <c r="AC152" s="35">
        <f>SUM(AC153:AC162)</f>
        <v>0</v>
      </c>
      <c r="AD152" s="142">
        <f>SUM(AD153:AD162)</f>
        <v>0</v>
      </c>
      <c r="AE152" s="31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  <c r="BP152" s="14"/>
    </row>
    <row r="153" spans="1:68" ht="18.75" x14ac:dyDescent="0.25">
      <c r="A153" s="16">
        <v>111</v>
      </c>
      <c r="B153" s="186" t="s">
        <v>190</v>
      </c>
      <c r="C153" s="44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5">
        <v>0</v>
      </c>
      <c r="AB153" s="40"/>
      <c r="AC153" s="42">
        <v>0</v>
      </c>
      <c r="AD153" s="141">
        <v>0</v>
      </c>
      <c r="AE153" s="40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58">
        <v>0</v>
      </c>
      <c r="BP153" s="14"/>
    </row>
    <row r="154" spans="1:68" ht="18.75" x14ac:dyDescent="0.25">
      <c r="A154" s="16">
        <v>112</v>
      </c>
      <c r="B154" s="186" t="s">
        <v>191</v>
      </c>
      <c r="C154" s="44"/>
      <c r="D154" s="41">
        <f t="shared" si="40"/>
        <v>0</v>
      </c>
      <c r="E154" s="41">
        <f t="shared" si="41"/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5">
        <v>0</v>
      </c>
      <c r="AB154" s="40"/>
      <c r="AC154" s="42">
        <v>0</v>
      </c>
      <c r="AD154" s="141">
        <v>0</v>
      </c>
      <c r="AE154" s="40"/>
      <c r="AF154" s="41">
        <f t="shared" si="42"/>
        <v>0</v>
      </c>
      <c r="AG154" s="45">
        <f t="shared" si="43"/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58">
        <v>0</v>
      </c>
      <c r="BP154" s="14"/>
    </row>
    <row r="155" spans="1:68" ht="18.75" x14ac:dyDescent="0.25">
      <c r="A155" s="16">
        <v>113</v>
      </c>
      <c r="B155" s="186" t="s">
        <v>192</v>
      </c>
      <c r="C155" s="44"/>
      <c r="D155" s="41">
        <f t="shared" si="40"/>
        <v>0</v>
      </c>
      <c r="E155" s="41">
        <f t="shared" si="41"/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5">
        <v>0</v>
      </c>
      <c r="AB155" s="40"/>
      <c r="AC155" s="42">
        <v>0</v>
      </c>
      <c r="AD155" s="141">
        <v>0</v>
      </c>
      <c r="AE155" s="40"/>
      <c r="AF155" s="41">
        <f t="shared" si="42"/>
        <v>0</v>
      </c>
      <c r="AG155" s="45">
        <f t="shared" si="43"/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58">
        <v>0</v>
      </c>
      <c r="BP155" s="14"/>
    </row>
    <row r="156" spans="1:68" ht="18.75" x14ac:dyDescent="0.25">
      <c r="A156" s="16">
        <v>114</v>
      </c>
      <c r="B156" s="186" t="s">
        <v>193</v>
      </c>
      <c r="C156" s="44"/>
      <c r="D156" s="41">
        <f t="shared" si="40"/>
        <v>0</v>
      </c>
      <c r="E156" s="41">
        <f t="shared" si="41"/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5">
        <v>0</v>
      </c>
      <c r="AB156" s="40"/>
      <c r="AC156" s="42">
        <v>0</v>
      </c>
      <c r="AD156" s="141">
        <v>0</v>
      </c>
      <c r="AE156" s="40"/>
      <c r="AF156" s="41">
        <f t="shared" si="42"/>
        <v>0</v>
      </c>
      <c r="AG156" s="45">
        <f t="shared" si="43"/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58">
        <v>0</v>
      </c>
      <c r="BP156" s="14"/>
    </row>
    <row r="157" spans="1:68" ht="18.75" x14ac:dyDescent="0.25">
      <c r="A157" s="16">
        <v>115</v>
      </c>
      <c r="B157" s="186" t="s">
        <v>194</v>
      </c>
      <c r="C157" s="44"/>
      <c r="D157" s="41">
        <f t="shared" si="40"/>
        <v>0</v>
      </c>
      <c r="E157" s="41">
        <f t="shared" si="41"/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5">
        <v>0</v>
      </c>
      <c r="AB157" s="40"/>
      <c r="AC157" s="42">
        <v>0</v>
      </c>
      <c r="AD157" s="141">
        <v>0</v>
      </c>
      <c r="AE157" s="40"/>
      <c r="AF157" s="41">
        <f t="shared" si="42"/>
        <v>0</v>
      </c>
      <c r="AG157" s="45">
        <f t="shared" si="43"/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58">
        <v>0</v>
      </c>
      <c r="BP157" s="14"/>
    </row>
    <row r="158" spans="1:68" ht="18.75" x14ac:dyDescent="0.25">
      <c r="A158" s="16">
        <v>116</v>
      </c>
      <c r="B158" s="186" t="s">
        <v>195</v>
      </c>
      <c r="C158" s="44"/>
      <c r="D158" s="41">
        <f t="shared" si="40"/>
        <v>0</v>
      </c>
      <c r="E158" s="41">
        <f t="shared" si="41"/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5">
        <v>0</v>
      </c>
      <c r="AB158" s="40"/>
      <c r="AC158" s="42">
        <v>0</v>
      </c>
      <c r="AD158" s="141">
        <v>0</v>
      </c>
      <c r="AE158" s="40"/>
      <c r="AF158" s="41">
        <f t="shared" si="42"/>
        <v>0</v>
      </c>
      <c r="AG158" s="45">
        <f t="shared" si="43"/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58">
        <v>0</v>
      </c>
      <c r="BP158" s="14"/>
    </row>
    <row r="159" spans="1:68" ht="18.75" x14ac:dyDescent="0.25">
      <c r="A159" s="16">
        <v>117</v>
      </c>
      <c r="B159" s="186" t="s">
        <v>196</v>
      </c>
      <c r="C159" s="44"/>
      <c r="D159" s="41">
        <f t="shared" si="40"/>
        <v>0</v>
      </c>
      <c r="E159" s="41">
        <f t="shared" si="41"/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5">
        <v>0</v>
      </c>
      <c r="AB159" s="40"/>
      <c r="AC159" s="42">
        <v>0</v>
      </c>
      <c r="AD159" s="141">
        <v>0</v>
      </c>
      <c r="AE159" s="40"/>
      <c r="AF159" s="41">
        <f t="shared" si="42"/>
        <v>0</v>
      </c>
      <c r="AG159" s="45">
        <f t="shared" si="43"/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58">
        <v>0</v>
      </c>
      <c r="BP159" s="14"/>
    </row>
    <row r="160" spans="1:68" ht="18.75" x14ac:dyDescent="0.25">
      <c r="A160" s="16">
        <v>118</v>
      </c>
      <c r="B160" s="186" t="s">
        <v>197</v>
      </c>
      <c r="C160" s="44"/>
      <c r="D160" s="41">
        <f t="shared" si="40"/>
        <v>0</v>
      </c>
      <c r="E160" s="41">
        <f t="shared" si="41"/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5">
        <v>0</v>
      </c>
      <c r="AB160" s="40"/>
      <c r="AC160" s="42">
        <v>0</v>
      </c>
      <c r="AD160" s="141">
        <v>0</v>
      </c>
      <c r="AE160" s="40"/>
      <c r="AF160" s="41">
        <f t="shared" si="42"/>
        <v>0</v>
      </c>
      <c r="AG160" s="45">
        <f t="shared" si="43"/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58">
        <v>0</v>
      </c>
      <c r="BP160" s="14"/>
    </row>
    <row r="161" spans="1:68" ht="18.75" x14ac:dyDescent="0.25">
      <c r="A161" s="16">
        <v>119</v>
      </c>
      <c r="B161" s="186" t="s">
        <v>198</v>
      </c>
      <c r="C161" s="44"/>
      <c r="D161" s="41">
        <f t="shared" si="40"/>
        <v>0</v>
      </c>
      <c r="E161" s="41">
        <f t="shared" si="41"/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12">
        <v>0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5">
        <v>0</v>
      </c>
      <c r="AB161" s="40"/>
      <c r="AC161" s="42">
        <v>0</v>
      </c>
      <c r="AD161" s="141">
        <v>0</v>
      </c>
      <c r="AE161" s="40"/>
      <c r="AF161" s="41">
        <f t="shared" si="42"/>
        <v>0</v>
      </c>
      <c r="AG161" s="45">
        <f t="shared" si="43"/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58">
        <v>0</v>
      </c>
      <c r="BP161" s="14"/>
    </row>
    <row r="162" spans="1:68" ht="18.75" x14ac:dyDescent="0.25">
      <c r="A162" s="16">
        <v>120</v>
      </c>
      <c r="B162" s="186" t="s">
        <v>199</v>
      </c>
      <c r="C162" s="44"/>
      <c r="D162" s="41">
        <f t="shared" si="40"/>
        <v>0</v>
      </c>
      <c r="E162" s="41">
        <f t="shared" si="41"/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12">
        <v>0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5">
        <v>0</v>
      </c>
      <c r="AB162" s="40"/>
      <c r="AC162" s="42">
        <v>0</v>
      </c>
      <c r="AD162" s="141">
        <v>0</v>
      </c>
      <c r="AE162" s="40"/>
      <c r="AF162" s="41">
        <f t="shared" si="42"/>
        <v>0</v>
      </c>
      <c r="AG162" s="45">
        <f t="shared" si="43"/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58">
        <v>0</v>
      </c>
      <c r="BP162" s="14"/>
    </row>
    <row r="163" spans="1:68" ht="18.75" x14ac:dyDescent="0.25">
      <c r="A163" s="46"/>
      <c r="B163" s="187" t="s">
        <v>200</v>
      </c>
      <c r="C163" s="37"/>
      <c r="D163" s="32">
        <f>SUM(D164:D165)</f>
        <v>0</v>
      </c>
      <c r="E163" s="32">
        <f>SUM(E164:E165)</f>
        <v>0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9"/>
      <c r="AB163" s="31"/>
      <c r="AC163" s="35">
        <f>SUM(AC164:AC165)</f>
        <v>0</v>
      </c>
      <c r="AD163" s="142">
        <f>SUM(AD164:AD165)</f>
        <v>0</v>
      </c>
      <c r="AE163" s="31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  <c r="BP163" s="14"/>
    </row>
    <row r="164" spans="1:68" ht="18.75" x14ac:dyDescent="0.25">
      <c r="A164" s="16">
        <v>121</v>
      </c>
      <c r="B164" s="186" t="s">
        <v>201</v>
      </c>
      <c r="C164" s="44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5">
        <v>0</v>
      </c>
      <c r="AB164" s="40"/>
      <c r="AC164" s="42">
        <v>0</v>
      </c>
      <c r="AD164" s="141">
        <v>0</v>
      </c>
      <c r="AE164" s="1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58">
        <v>0</v>
      </c>
      <c r="BP164" s="14"/>
    </row>
    <row r="165" spans="1:68" ht="18.75" x14ac:dyDescent="0.25">
      <c r="A165" s="16">
        <v>122</v>
      </c>
      <c r="B165" s="186" t="s">
        <v>202</v>
      </c>
      <c r="C165" s="44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5">
        <v>0</v>
      </c>
      <c r="AB165" s="40"/>
      <c r="AC165" s="42">
        <v>0</v>
      </c>
      <c r="AD165" s="141">
        <v>0</v>
      </c>
      <c r="AE165" s="40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58">
        <v>0</v>
      </c>
      <c r="BP165" s="14"/>
    </row>
    <row r="166" spans="1:68" ht="18.75" x14ac:dyDescent="0.25">
      <c r="A166" s="46"/>
      <c r="B166" s="187" t="s">
        <v>203</v>
      </c>
      <c r="C166" s="37"/>
      <c r="D166" s="32">
        <f>SUM(D167)</f>
        <v>0</v>
      </c>
      <c r="E166" s="32">
        <f>SUM(E167)</f>
        <v>0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9"/>
      <c r="AB166" s="31"/>
      <c r="AC166" s="35">
        <f>SUM(AC167)</f>
        <v>0</v>
      </c>
      <c r="AD166" s="142">
        <f>SUM(AD167)</f>
        <v>0</v>
      </c>
      <c r="AE166" s="31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  <c r="BP166" s="14"/>
    </row>
    <row r="167" spans="1:68" ht="18.75" x14ac:dyDescent="0.25">
      <c r="A167" s="16">
        <v>123</v>
      </c>
      <c r="B167" s="191" t="s">
        <v>204</v>
      </c>
      <c r="C167" s="44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5">
        <v>0</v>
      </c>
      <c r="AB167" s="40"/>
      <c r="AC167" s="42">
        <v>0</v>
      </c>
      <c r="AD167" s="141">
        <v>0</v>
      </c>
      <c r="AE167" s="40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58">
        <v>0</v>
      </c>
      <c r="BP167" s="14"/>
    </row>
    <row r="168" spans="1:68" ht="18.75" x14ac:dyDescent="0.25">
      <c r="A168" s="46"/>
      <c r="B168" s="187" t="s">
        <v>205</v>
      </c>
      <c r="C168" s="37"/>
      <c r="D168" s="32">
        <f>SUM(D169:D170)</f>
        <v>0</v>
      </c>
      <c r="E168" s="32">
        <f>SUM(E169:E170)</f>
        <v>0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9"/>
      <c r="AB168" s="31"/>
      <c r="AC168" s="35">
        <f>SUM(AC169:AC170)</f>
        <v>0</v>
      </c>
      <c r="AD168" s="142">
        <f>SUM(AD169:AD170)</f>
        <v>0</v>
      </c>
      <c r="AE168" s="31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  <c r="BP168" s="14"/>
    </row>
    <row r="169" spans="1:68" ht="18.75" x14ac:dyDescent="0.25">
      <c r="A169" s="16">
        <v>124</v>
      </c>
      <c r="B169" s="191" t="s">
        <v>206</v>
      </c>
      <c r="C169" s="44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5">
        <v>0</v>
      </c>
      <c r="AB169" s="40"/>
      <c r="AC169" s="42">
        <v>0</v>
      </c>
      <c r="AD169" s="141">
        <v>0</v>
      </c>
      <c r="AE169" s="40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58">
        <v>0</v>
      </c>
      <c r="BP169" s="14"/>
    </row>
    <row r="170" spans="1:68" ht="18.75" x14ac:dyDescent="0.25">
      <c r="A170" s="16">
        <v>125</v>
      </c>
      <c r="B170" s="186" t="s">
        <v>207</v>
      </c>
      <c r="C170" s="44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5">
        <v>0</v>
      </c>
      <c r="AB170" s="40"/>
      <c r="AC170" s="42">
        <v>0</v>
      </c>
      <c r="AD170" s="141">
        <v>0</v>
      </c>
      <c r="AE170" s="40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58">
        <v>0</v>
      </c>
      <c r="BP170" s="14"/>
    </row>
    <row r="171" spans="1:68" ht="18.75" x14ac:dyDescent="0.25">
      <c r="A171" s="46"/>
      <c r="B171" s="187" t="s">
        <v>208</v>
      </c>
      <c r="C171" s="37"/>
      <c r="D171" s="32">
        <f>SUM(D172)</f>
        <v>0</v>
      </c>
      <c r="E171" s="32">
        <f>SUM(E172)</f>
        <v>0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9"/>
      <c r="AB171" s="31"/>
      <c r="AC171" s="35">
        <f>SUM(AC172)</f>
        <v>0</v>
      </c>
      <c r="AD171" s="142">
        <f>SUM(AD172)</f>
        <v>0</v>
      </c>
      <c r="AE171" s="31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  <c r="BP171" s="14"/>
    </row>
    <row r="172" spans="1:68" ht="18.75" x14ac:dyDescent="0.25">
      <c r="A172" s="16">
        <v>126</v>
      </c>
      <c r="B172" s="186" t="s">
        <v>209</v>
      </c>
      <c r="C172" s="44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5">
        <v>0</v>
      </c>
      <c r="AB172" s="40"/>
      <c r="AC172" s="42">
        <v>0</v>
      </c>
      <c r="AD172" s="141">
        <v>0</v>
      </c>
      <c r="AE172" s="40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58">
        <v>0</v>
      </c>
      <c r="BP172" s="14"/>
    </row>
    <row r="173" spans="1:68" ht="18.75" x14ac:dyDescent="0.25">
      <c r="A173" s="46"/>
      <c r="B173" s="187" t="s">
        <v>210</v>
      </c>
      <c r="C173" s="37"/>
      <c r="D173" s="32">
        <f>SUM(D174:D177)</f>
        <v>36</v>
      </c>
      <c r="E173" s="32">
        <f>SUM(E174:E177)</f>
        <v>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9"/>
      <c r="AB173" s="31"/>
      <c r="AC173" s="35">
        <f>SUM(AC174:AC177)</f>
        <v>0</v>
      </c>
      <c r="AD173" s="142">
        <f>SUM(AD174:AD177)</f>
        <v>0</v>
      </c>
      <c r="AE173" s="31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  <c r="BP173" s="14"/>
    </row>
    <row r="174" spans="1:68" ht="18.75" x14ac:dyDescent="0.25">
      <c r="A174" s="16">
        <v>127</v>
      </c>
      <c r="B174" s="186" t="s">
        <v>211</v>
      </c>
      <c r="C174" s="48" t="s">
        <v>44</v>
      </c>
      <c r="D174" s="41">
        <f t="shared" ref="D174:E177" si="44">SUM(F174,H174,J174,L174,N174,P174,R174,T174,V174,X174,Z174)</f>
        <v>12</v>
      </c>
      <c r="E174" s="41">
        <f t="shared" si="44"/>
        <v>0</v>
      </c>
      <c r="F174" s="112">
        <v>0</v>
      </c>
      <c r="G174" s="112">
        <v>0</v>
      </c>
      <c r="H174" s="112">
        <v>4</v>
      </c>
      <c r="I174" s="112">
        <v>0</v>
      </c>
      <c r="J174" s="112">
        <v>4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4</v>
      </c>
      <c r="Y174" s="112">
        <v>0</v>
      </c>
      <c r="Z174" s="112">
        <v>0</v>
      </c>
      <c r="AA174" s="115">
        <v>0</v>
      </c>
      <c r="AB174" s="40"/>
      <c r="AC174" s="42">
        <v>0</v>
      </c>
      <c r="AD174" s="141">
        <v>0</v>
      </c>
      <c r="AE174" s="40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58">
        <v>0</v>
      </c>
      <c r="BP174" s="14"/>
    </row>
    <row r="175" spans="1:68" ht="18.75" x14ac:dyDescent="0.25">
      <c r="A175" s="16">
        <v>128</v>
      </c>
      <c r="B175" s="186" t="s">
        <v>212</v>
      </c>
      <c r="C175" s="48" t="s">
        <v>44</v>
      </c>
      <c r="D175" s="41">
        <f t="shared" si="44"/>
        <v>12</v>
      </c>
      <c r="E175" s="41">
        <f t="shared" si="44"/>
        <v>0</v>
      </c>
      <c r="F175" s="112">
        <v>0</v>
      </c>
      <c r="G175" s="112">
        <v>0</v>
      </c>
      <c r="H175" s="112">
        <v>4</v>
      </c>
      <c r="I175" s="112">
        <v>0</v>
      </c>
      <c r="J175" s="112">
        <v>4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4</v>
      </c>
      <c r="Y175" s="112">
        <v>0</v>
      </c>
      <c r="Z175" s="112">
        <v>0</v>
      </c>
      <c r="AA175" s="115">
        <v>0</v>
      </c>
      <c r="AB175" s="40"/>
      <c r="AC175" s="42">
        <v>0</v>
      </c>
      <c r="AD175" s="141">
        <v>0</v>
      </c>
      <c r="AE175" s="40"/>
      <c r="AF175" s="41">
        <f t="shared" si="45"/>
        <v>0</v>
      </c>
      <c r="AG175" s="45">
        <f t="shared" si="45"/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0</v>
      </c>
      <c r="AM175" s="110">
        <v>0</v>
      </c>
      <c r="AN175" s="110">
        <v>0</v>
      </c>
      <c r="AO175" s="110">
        <v>0</v>
      </c>
      <c r="AP175" s="110">
        <v>0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0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0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58">
        <v>0</v>
      </c>
      <c r="BP175" s="14"/>
    </row>
    <row r="176" spans="1:68" ht="18.75" x14ac:dyDescent="0.25">
      <c r="A176" s="16">
        <v>129</v>
      </c>
      <c r="B176" s="186" t="s">
        <v>213</v>
      </c>
      <c r="C176" s="48" t="s">
        <v>44</v>
      </c>
      <c r="D176" s="41">
        <f t="shared" si="44"/>
        <v>12</v>
      </c>
      <c r="E176" s="41">
        <f t="shared" si="44"/>
        <v>0</v>
      </c>
      <c r="F176" s="112">
        <v>0</v>
      </c>
      <c r="G176" s="112">
        <v>0</v>
      </c>
      <c r="H176" s="112">
        <v>4</v>
      </c>
      <c r="I176" s="112">
        <v>0</v>
      </c>
      <c r="J176" s="112">
        <v>4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4</v>
      </c>
      <c r="Y176" s="112">
        <v>0</v>
      </c>
      <c r="Z176" s="112">
        <v>0</v>
      </c>
      <c r="AA176" s="115">
        <v>0</v>
      </c>
      <c r="AB176" s="40"/>
      <c r="AC176" s="42">
        <v>0</v>
      </c>
      <c r="AD176" s="141">
        <v>0</v>
      </c>
      <c r="AE176" s="40"/>
      <c r="AF176" s="41">
        <f t="shared" si="45"/>
        <v>0</v>
      </c>
      <c r="AG176" s="45">
        <f t="shared" si="45"/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58">
        <v>0</v>
      </c>
      <c r="BP176" s="14"/>
    </row>
    <row r="177" spans="1:68" ht="18.75" x14ac:dyDescent="0.25">
      <c r="A177" s="16">
        <v>130</v>
      </c>
      <c r="B177" s="186" t="s">
        <v>214</v>
      </c>
      <c r="C177" s="44"/>
      <c r="D177" s="41">
        <f t="shared" si="44"/>
        <v>0</v>
      </c>
      <c r="E177" s="41">
        <f t="shared" si="44"/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5">
        <v>0</v>
      </c>
      <c r="AB177" s="40"/>
      <c r="AC177" s="42">
        <v>0</v>
      </c>
      <c r="AD177" s="141">
        <v>0</v>
      </c>
      <c r="AE177" s="40"/>
      <c r="AF177" s="41">
        <f t="shared" si="45"/>
        <v>0</v>
      </c>
      <c r="AG177" s="45">
        <f t="shared" si="45"/>
        <v>0</v>
      </c>
      <c r="AH177" s="110">
        <v>0</v>
      </c>
      <c r="AI177" s="110">
        <v>0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10">
        <v>0</v>
      </c>
      <c r="AY177" s="110">
        <v>0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58">
        <v>0</v>
      </c>
      <c r="BP177" s="14"/>
    </row>
    <row r="178" spans="1:68" ht="18.75" x14ac:dyDescent="0.25">
      <c r="A178" s="46"/>
      <c r="B178" s="187" t="s">
        <v>215</v>
      </c>
      <c r="C178" s="37"/>
      <c r="D178" s="32">
        <f>SUM(D179:D180)</f>
        <v>0</v>
      </c>
      <c r="E178" s="32">
        <f>SUM(E179:E180)</f>
        <v>0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9"/>
      <c r="AB178" s="31"/>
      <c r="AC178" s="35">
        <f>SUM(AC179:AC180)</f>
        <v>0</v>
      </c>
      <c r="AD178" s="142">
        <f>SUM(AD179:AD180)</f>
        <v>0</v>
      </c>
      <c r="AE178" s="31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  <c r="BP178" s="14"/>
    </row>
    <row r="179" spans="1:68" ht="18.75" x14ac:dyDescent="0.25">
      <c r="A179" s="16">
        <v>131</v>
      </c>
      <c r="B179" s="186" t="s">
        <v>216</v>
      </c>
      <c r="C179" s="44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5">
        <v>0</v>
      </c>
      <c r="AB179" s="40"/>
      <c r="AC179" s="42">
        <v>0</v>
      </c>
      <c r="AD179" s="141">
        <v>0</v>
      </c>
      <c r="AE179" s="40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10">
        <v>0</v>
      </c>
      <c r="AP179" s="110">
        <v>0</v>
      </c>
      <c r="AQ179" s="110">
        <v>0</v>
      </c>
      <c r="AR179" s="110">
        <v>0</v>
      </c>
      <c r="AS179" s="110">
        <v>0</v>
      </c>
      <c r="AT179" s="110">
        <v>0</v>
      </c>
      <c r="AU179" s="110">
        <v>0</v>
      </c>
      <c r="AV179" s="110">
        <v>0</v>
      </c>
      <c r="AW179" s="110">
        <v>0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0</v>
      </c>
      <c r="BD179" s="110">
        <v>0</v>
      </c>
      <c r="BE179" s="110">
        <v>0</v>
      </c>
      <c r="BF179" s="110">
        <v>0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58">
        <v>0</v>
      </c>
      <c r="BP179" s="14"/>
    </row>
    <row r="180" spans="1:68" ht="18.75" x14ac:dyDescent="0.25">
      <c r="A180" s="16">
        <v>132</v>
      </c>
      <c r="B180" s="186" t="s">
        <v>217</v>
      </c>
      <c r="C180" s="44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5">
        <v>0</v>
      </c>
      <c r="AB180" s="40"/>
      <c r="AC180" s="42">
        <v>0</v>
      </c>
      <c r="AD180" s="141">
        <v>0</v>
      </c>
      <c r="AE180" s="40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58">
        <v>0</v>
      </c>
      <c r="BP180" s="14"/>
    </row>
    <row r="181" spans="1:68" ht="18.75" x14ac:dyDescent="0.25">
      <c r="A181" s="46"/>
      <c r="B181" s="187" t="s">
        <v>218</v>
      </c>
      <c r="C181" s="37"/>
      <c r="D181" s="32">
        <f>SUM(D182)</f>
        <v>0</v>
      </c>
      <c r="E181" s="32">
        <f>SUM(E182)</f>
        <v>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9"/>
      <c r="AB181" s="31"/>
      <c r="AC181" s="35">
        <f>SUM(AC182)</f>
        <v>0</v>
      </c>
      <c r="AD181" s="142">
        <f>SUM(AD182)</f>
        <v>0</v>
      </c>
      <c r="AE181" s="31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  <c r="BP181" s="14"/>
    </row>
    <row r="182" spans="1:68" ht="18.75" x14ac:dyDescent="0.25">
      <c r="A182" s="16">
        <v>133</v>
      </c>
      <c r="B182" s="186" t="s">
        <v>219</v>
      </c>
      <c r="C182" s="44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5">
        <v>0</v>
      </c>
      <c r="AB182" s="40"/>
      <c r="AC182" s="42">
        <v>0</v>
      </c>
      <c r="AD182" s="141">
        <v>0</v>
      </c>
      <c r="AE182" s="40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58">
        <v>0</v>
      </c>
      <c r="BP182" s="14"/>
    </row>
    <row r="183" spans="1:68" ht="18.75" x14ac:dyDescent="0.25">
      <c r="A183" s="46"/>
      <c r="B183" s="187" t="s">
        <v>79</v>
      </c>
      <c r="C183" s="37"/>
      <c r="D183" s="32">
        <f>SUM(D184:D187)</f>
        <v>0</v>
      </c>
      <c r="E183" s="32">
        <f>SUM(E184:E187)</f>
        <v>0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31"/>
      <c r="AC183" s="35">
        <f>SUM(AC184:AC187)</f>
        <v>0</v>
      </c>
      <c r="AD183" s="142">
        <f>SUM(AD184:AD187)</f>
        <v>0</v>
      </c>
      <c r="AE183" s="31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  <c r="BP183" s="14"/>
    </row>
    <row r="184" spans="1:68" ht="18.75" x14ac:dyDescent="0.25">
      <c r="A184" s="16">
        <v>134</v>
      </c>
      <c r="B184" s="186" t="s">
        <v>195</v>
      </c>
      <c r="C184" s="44"/>
      <c r="D184" s="41">
        <f t="shared" ref="D184:E187" si="46">SUM(F184,H184,J184,L184,N184,P184,R184,T184,V184,X184,Z184)</f>
        <v>0</v>
      </c>
      <c r="E184" s="41">
        <f t="shared" si="46"/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5">
        <v>0</v>
      </c>
      <c r="AB184" s="40"/>
      <c r="AC184" s="42">
        <v>0</v>
      </c>
      <c r="AD184" s="141">
        <v>0</v>
      </c>
      <c r="AE184" s="40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58">
        <v>0</v>
      </c>
      <c r="BP184" s="14"/>
    </row>
    <row r="185" spans="1:68" ht="18.75" x14ac:dyDescent="0.25">
      <c r="A185" s="16">
        <v>135</v>
      </c>
      <c r="B185" s="186" t="s">
        <v>220</v>
      </c>
      <c r="C185" s="44"/>
      <c r="D185" s="41">
        <f t="shared" si="46"/>
        <v>0</v>
      </c>
      <c r="E185" s="41">
        <f t="shared" si="46"/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5">
        <v>0</v>
      </c>
      <c r="AB185" s="40"/>
      <c r="AC185" s="42">
        <v>0</v>
      </c>
      <c r="AD185" s="141">
        <v>0</v>
      </c>
      <c r="AE185" s="40"/>
      <c r="AF185" s="41">
        <f t="shared" si="47"/>
        <v>0</v>
      </c>
      <c r="AG185" s="45">
        <f t="shared" si="47"/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58">
        <v>0</v>
      </c>
      <c r="BP185" s="14"/>
    </row>
    <row r="186" spans="1:68" ht="18.75" x14ac:dyDescent="0.25">
      <c r="A186" s="16">
        <v>136</v>
      </c>
      <c r="B186" s="186" t="s">
        <v>221</v>
      </c>
      <c r="C186" s="44"/>
      <c r="D186" s="41">
        <f t="shared" si="46"/>
        <v>0</v>
      </c>
      <c r="E186" s="41">
        <f t="shared" si="46"/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5">
        <v>0</v>
      </c>
      <c r="AB186" s="40"/>
      <c r="AC186" s="42">
        <v>0</v>
      </c>
      <c r="AD186" s="141">
        <v>0</v>
      </c>
      <c r="AE186" s="40"/>
      <c r="AF186" s="41">
        <f t="shared" si="47"/>
        <v>0</v>
      </c>
      <c r="AG186" s="45">
        <f t="shared" si="47"/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58">
        <v>0</v>
      </c>
      <c r="BP186" s="14"/>
    </row>
    <row r="187" spans="1:68" ht="18.75" x14ac:dyDescent="0.25">
      <c r="A187" s="16">
        <v>137</v>
      </c>
      <c r="B187" s="186" t="s">
        <v>222</v>
      </c>
      <c r="C187" s="44"/>
      <c r="D187" s="41">
        <f t="shared" si="46"/>
        <v>0</v>
      </c>
      <c r="E187" s="41">
        <f t="shared" si="46"/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5">
        <v>0</v>
      </c>
      <c r="AB187" s="40"/>
      <c r="AC187" s="42">
        <v>0</v>
      </c>
      <c r="AD187" s="141">
        <v>0</v>
      </c>
      <c r="AE187" s="40"/>
      <c r="AF187" s="41">
        <f t="shared" si="47"/>
        <v>0</v>
      </c>
      <c r="AG187" s="45">
        <f t="shared" si="47"/>
        <v>0</v>
      </c>
      <c r="AH187" s="110">
        <v>0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58">
        <v>0</v>
      </c>
      <c r="BP187" s="14"/>
    </row>
    <row r="188" spans="1:68" s="15" customFormat="1" ht="30" customHeight="1" x14ac:dyDescent="0.25">
      <c r="A188" s="50"/>
      <c r="B188" s="190" t="s">
        <v>223</v>
      </c>
      <c r="C188" s="58"/>
      <c r="D188" s="53">
        <f>SUM(D189:D190,D191,D205)</f>
        <v>0</v>
      </c>
      <c r="E188" s="53">
        <f>SUM(E189:E190,E191,E205)</f>
        <v>0</v>
      </c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1"/>
      <c r="AB188" s="52"/>
      <c r="AC188" s="56">
        <f>SUM(AC189:AC190,AC191,AC205)</f>
        <v>3</v>
      </c>
      <c r="AD188" s="144">
        <f>SUM(AD189:AD190,AD191,AD205)</f>
        <v>1</v>
      </c>
      <c r="AE188" s="52"/>
      <c r="AF188" s="53">
        <f>SUM(AF189:AF190,AF191,AF205)</f>
        <v>51</v>
      </c>
      <c r="AG188" s="53">
        <f>SUM(AG189:AG190,AG191,AG205)</f>
        <v>3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  <c r="BP188" s="14"/>
    </row>
    <row r="189" spans="1:68" ht="18.75" x14ac:dyDescent="0.25">
      <c r="A189" s="16">
        <v>138</v>
      </c>
      <c r="B189" s="186" t="s">
        <v>224</v>
      </c>
      <c r="C189" s="44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5">
        <v>0</v>
      </c>
      <c r="AB189" s="127"/>
      <c r="AC189" s="23">
        <v>0</v>
      </c>
      <c r="AD189" s="143">
        <v>0</v>
      </c>
      <c r="AE189" s="127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10">
        <v>0</v>
      </c>
      <c r="AY189" s="110">
        <v>0</v>
      </c>
      <c r="AZ189" s="110">
        <v>0</v>
      </c>
      <c r="BA189" s="110">
        <v>0</v>
      </c>
      <c r="BB189" s="110">
        <v>0</v>
      </c>
      <c r="BC189" s="26">
        <v>0</v>
      </c>
      <c r="BD189" s="26">
        <v>0</v>
      </c>
      <c r="BE189" s="26">
        <v>0</v>
      </c>
      <c r="BF189" s="26">
        <v>0</v>
      </c>
      <c r="BG189" s="26">
        <v>0</v>
      </c>
      <c r="BH189" s="26">
        <v>0</v>
      </c>
      <c r="BI189" s="26">
        <v>0</v>
      </c>
      <c r="BJ189" s="26">
        <v>0</v>
      </c>
      <c r="BK189" s="26">
        <v>0</v>
      </c>
      <c r="BL189" s="26">
        <v>0</v>
      </c>
      <c r="BM189" s="26">
        <v>0</v>
      </c>
      <c r="BN189" s="26">
        <v>0</v>
      </c>
      <c r="BO189" s="27">
        <v>0</v>
      </c>
      <c r="BP189" s="14"/>
    </row>
    <row r="190" spans="1:68" ht="18.75" x14ac:dyDescent="0.25">
      <c r="A190" s="16">
        <v>139</v>
      </c>
      <c r="B190" s="186" t="s">
        <v>225</v>
      </c>
      <c r="C190" s="44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5">
        <v>0</v>
      </c>
      <c r="AB190" s="18"/>
      <c r="AC190" s="23">
        <v>0</v>
      </c>
      <c r="AD190" s="143">
        <v>0</v>
      </c>
      <c r="AE190" s="1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58">
        <v>0</v>
      </c>
      <c r="BP190" s="14"/>
    </row>
    <row r="191" spans="1:68" ht="18.75" x14ac:dyDescent="0.25">
      <c r="A191" s="46"/>
      <c r="B191" s="187" t="s">
        <v>226</v>
      </c>
      <c r="C191" s="37"/>
      <c r="D191" s="32">
        <f>SUM(D192:D204)</f>
        <v>0</v>
      </c>
      <c r="E191" s="32">
        <f>SUM(E192:E204)</f>
        <v>0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9"/>
      <c r="AB191" s="31"/>
      <c r="AC191" s="35">
        <f>SUM(AC192:AC204)</f>
        <v>3</v>
      </c>
      <c r="AD191" s="142">
        <f>SUM(AD192:AD204)</f>
        <v>1</v>
      </c>
      <c r="AE191" s="31"/>
      <c r="AF191" s="32">
        <f>SUM(AF192:AF204)</f>
        <v>51</v>
      </c>
      <c r="AG191" s="32">
        <f>SUM(AG192:AG204)</f>
        <v>3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  <c r="BP191" s="14"/>
    </row>
    <row r="192" spans="1:68" ht="18.75" x14ac:dyDescent="0.25">
      <c r="A192" s="16">
        <v>140</v>
      </c>
      <c r="B192" s="186" t="s">
        <v>227</v>
      </c>
      <c r="C192" s="44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5">
        <v>0</v>
      </c>
      <c r="AB192" s="40"/>
      <c r="AC192" s="42">
        <v>0</v>
      </c>
      <c r="AD192" s="141">
        <v>0</v>
      </c>
      <c r="AE192" s="1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10">
        <v>0</v>
      </c>
      <c r="AI192" s="110">
        <v>0</v>
      </c>
      <c r="AJ192" s="110">
        <v>0</v>
      </c>
      <c r="AK192" s="110">
        <v>0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58">
        <v>0</v>
      </c>
      <c r="BP192" s="14"/>
    </row>
    <row r="193" spans="1:68" ht="18.75" x14ac:dyDescent="0.25">
      <c r="A193" s="16">
        <v>141</v>
      </c>
      <c r="B193" s="186" t="s">
        <v>228</v>
      </c>
      <c r="C193" s="44"/>
      <c r="D193" s="41">
        <f t="shared" si="48"/>
        <v>0</v>
      </c>
      <c r="E193" s="41">
        <f t="shared" si="49"/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5">
        <v>0</v>
      </c>
      <c r="AB193" s="127"/>
      <c r="AC193" s="42">
        <v>0</v>
      </c>
      <c r="AD193" s="141">
        <v>0</v>
      </c>
      <c r="AE193" s="127"/>
      <c r="AF193" s="19">
        <f t="shared" si="50"/>
        <v>0</v>
      </c>
      <c r="AG193" s="20">
        <f t="shared" si="51"/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58">
        <v>0</v>
      </c>
      <c r="BP193" s="14"/>
    </row>
    <row r="194" spans="1:68" ht="39.75" customHeight="1" x14ac:dyDescent="0.25">
      <c r="A194" s="16">
        <v>142</v>
      </c>
      <c r="B194" s="186" t="s">
        <v>229</v>
      </c>
      <c r="C194" s="44"/>
      <c r="D194" s="41">
        <f t="shared" si="48"/>
        <v>0</v>
      </c>
      <c r="E194" s="41">
        <f t="shared" si="49"/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5">
        <v>0</v>
      </c>
      <c r="AB194" s="22" t="s">
        <v>44</v>
      </c>
      <c r="AC194" s="23">
        <v>1</v>
      </c>
      <c r="AD194" s="143">
        <v>0</v>
      </c>
      <c r="AE194" s="25" t="s">
        <v>46</v>
      </c>
      <c r="AF194" s="19">
        <f t="shared" si="50"/>
        <v>9</v>
      </c>
      <c r="AG194" s="199">
        <f t="shared" si="51"/>
        <v>1</v>
      </c>
      <c r="AH194" s="110">
        <v>2</v>
      </c>
      <c r="AI194" s="110">
        <v>0</v>
      </c>
      <c r="AJ194" s="110">
        <v>2</v>
      </c>
      <c r="AK194" s="110">
        <v>0</v>
      </c>
      <c r="AL194" s="110">
        <v>2</v>
      </c>
      <c r="AM194" s="110">
        <v>0</v>
      </c>
      <c r="AN194" s="110">
        <v>2</v>
      </c>
      <c r="AO194" s="111">
        <v>1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1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58">
        <v>0</v>
      </c>
      <c r="BP194" s="14"/>
    </row>
    <row r="195" spans="1:68" ht="31.5" x14ac:dyDescent="0.25">
      <c r="A195" s="16">
        <v>143</v>
      </c>
      <c r="B195" s="186" t="s">
        <v>230</v>
      </c>
      <c r="C195" s="44"/>
      <c r="D195" s="41">
        <f t="shared" si="48"/>
        <v>0</v>
      </c>
      <c r="E195" s="41">
        <f t="shared" si="49"/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5">
        <v>0</v>
      </c>
      <c r="AB195" s="18"/>
      <c r="AC195" s="23">
        <v>0</v>
      </c>
      <c r="AD195" s="143">
        <v>0</v>
      </c>
      <c r="AE195" s="25" t="s">
        <v>46</v>
      </c>
      <c r="AF195" s="19">
        <f t="shared" si="50"/>
        <v>4</v>
      </c>
      <c r="AG195" s="199">
        <f t="shared" si="51"/>
        <v>1</v>
      </c>
      <c r="AH195" s="110">
        <v>1</v>
      </c>
      <c r="AI195" s="110">
        <v>0</v>
      </c>
      <c r="AJ195" s="110">
        <v>1</v>
      </c>
      <c r="AK195" s="110">
        <v>0</v>
      </c>
      <c r="AL195" s="110">
        <v>1</v>
      </c>
      <c r="AM195" s="110">
        <v>0</v>
      </c>
      <c r="AN195" s="110">
        <v>1</v>
      </c>
      <c r="AO195" s="111">
        <v>1</v>
      </c>
      <c r="AP195" s="110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58">
        <v>0</v>
      </c>
      <c r="BP195" s="14"/>
    </row>
    <row r="196" spans="1:68" ht="47.25" x14ac:dyDescent="0.25">
      <c r="A196" s="16">
        <v>144</v>
      </c>
      <c r="B196" s="186" t="s">
        <v>231</v>
      </c>
      <c r="C196" s="44"/>
      <c r="D196" s="41">
        <f t="shared" si="48"/>
        <v>0</v>
      </c>
      <c r="E196" s="41">
        <f t="shared" si="49"/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5">
        <v>0</v>
      </c>
      <c r="AB196" s="49" t="s">
        <v>247</v>
      </c>
      <c r="AC196" s="23">
        <v>1</v>
      </c>
      <c r="AD196" s="195">
        <v>1</v>
      </c>
      <c r="AE196" s="22" t="s">
        <v>44</v>
      </c>
      <c r="AF196" s="19">
        <f t="shared" si="50"/>
        <v>7</v>
      </c>
      <c r="AG196" s="20">
        <f t="shared" si="51"/>
        <v>0</v>
      </c>
      <c r="AH196" s="110">
        <v>1</v>
      </c>
      <c r="AI196" s="110">
        <v>0</v>
      </c>
      <c r="AJ196" s="110">
        <v>1</v>
      </c>
      <c r="AK196" s="110">
        <v>0</v>
      </c>
      <c r="AL196" s="110">
        <v>1</v>
      </c>
      <c r="AM196" s="110">
        <v>0</v>
      </c>
      <c r="AN196" s="110">
        <v>1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1</v>
      </c>
      <c r="AY196" s="110">
        <v>0</v>
      </c>
      <c r="AZ196" s="110">
        <v>1</v>
      </c>
      <c r="BA196" s="110">
        <v>0</v>
      </c>
      <c r="BB196" s="110">
        <v>1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58">
        <v>0</v>
      </c>
      <c r="BP196" s="14"/>
    </row>
    <row r="197" spans="1:68" ht="18.75" x14ac:dyDescent="0.25">
      <c r="A197" s="16">
        <v>145</v>
      </c>
      <c r="B197" s="186" t="s">
        <v>232</v>
      </c>
      <c r="C197" s="44"/>
      <c r="D197" s="41">
        <f t="shared" si="48"/>
        <v>0</v>
      </c>
      <c r="E197" s="41">
        <f t="shared" si="49"/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5">
        <v>0</v>
      </c>
      <c r="AB197" s="18"/>
      <c r="AC197" s="23">
        <v>0</v>
      </c>
      <c r="AD197" s="143">
        <v>0</v>
      </c>
      <c r="AE197" s="22" t="s">
        <v>44</v>
      </c>
      <c r="AF197" s="19">
        <f t="shared" si="50"/>
        <v>5</v>
      </c>
      <c r="AG197" s="20">
        <f t="shared" si="51"/>
        <v>0</v>
      </c>
      <c r="AH197" s="110">
        <v>1</v>
      </c>
      <c r="AI197" s="110">
        <v>0</v>
      </c>
      <c r="AJ197" s="110">
        <v>1</v>
      </c>
      <c r="AK197" s="110">
        <v>0</v>
      </c>
      <c r="AL197" s="110">
        <v>1</v>
      </c>
      <c r="AM197" s="110">
        <v>0</v>
      </c>
      <c r="AN197" s="110">
        <v>1</v>
      </c>
      <c r="AO197" s="110">
        <v>0</v>
      </c>
      <c r="AP197" s="110">
        <v>0</v>
      </c>
      <c r="AQ197" s="110">
        <v>0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1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58">
        <v>0</v>
      </c>
      <c r="BP197" s="14"/>
    </row>
    <row r="198" spans="1:68" ht="18.75" x14ac:dyDescent="0.25">
      <c r="A198" s="16">
        <v>146</v>
      </c>
      <c r="B198" s="186" t="s">
        <v>233</v>
      </c>
      <c r="C198" s="44"/>
      <c r="D198" s="41">
        <f t="shared" si="48"/>
        <v>0</v>
      </c>
      <c r="E198" s="41">
        <f t="shared" si="49"/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5">
        <v>0</v>
      </c>
      <c r="AB198" s="18"/>
      <c r="AC198" s="23">
        <v>0</v>
      </c>
      <c r="AD198" s="143">
        <v>0</v>
      </c>
      <c r="AE198" s="18"/>
      <c r="AF198" s="19">
        <f t="shared" si="50"/>
        <v>0</v>
      </c>
      <c r="AG198" s="20">
        <f t="shared" si="51"/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0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58">
        <v>0</v>
      </c>
      <c r="BP198" s="14"/>
    </row>
    <row r="199" spans="1:68" ht="18.75" x14ac:dyDescent="0.25">
      <c r="A199" s="16">
        <v>147</v>
      </c>
      <c r="B199" s="186" t="s">
        <v>234</v>
      </c>
      <c r="C199" s="44"/>
      <c r="D199" s="41">
        <f t="shared" si="48"/>
        <v>0</v>
      </c>
      <c r="E199" s="41">
        <f t="shared" si="49"/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5">
        <v>0</v>
      </c>
      <c r="AB199" s="18"/>
      <c r="AC199" s="23">
        <v>0</v>
      </c>
      <c r="AD199" s="143">
        <v>0</v>
      </c>
      <c r="AE199" s="18"/>
      <c r="AF199" s="19">
        <f t="shared" si="50"/>
        <v>0</v>
      </c>
      <c r="AG199" s="20">
        <f t="shared" si="51"/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58">
        <v>0</v>
      </c>
      <c r="BP199" s="14"/>
    </row>
    <row r="200" spans="1:68" ht="18.75" x14ac:dyDescent="0.25">
      <c r="A200" s="16">
        <v>148</v>
      </c>
      <c r="B200" s="186" t="s">
        <v>235</v>
      </c>
      <c r="C200" s="44"/>
      <c r="D200" s="41">
        <f t="shared" si="48"/>
        <v>0</v>
      </c>
      <c r="E200" s="41">
        <f t="shared" si="49"/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5">
        <v>0</v>
      </c>
      <c r="AB200" s="18"/>
      <c r="AC200" s="23">
        <v>0</v>
      </c>
      <c r="AD200" s="143">
        <v>0</v>
      </c>
      <c r="AE200" s="22" t="s">
        <v>44</v>
      </c>
      <c r="AF200" s="19">
        <f t="shared" si="50"/>
        <v>5</v>
      </c>
      <c r="AG200" s="20">
        <f t="shared" si="51"/>
        <v>0</v>
      </c>
      <c r="AH200" s="110">
        <v>1</v>
      </c>
      <c r="AI200" s="110">
        <v>0</v>
      </c>
      <c r="AJ200" s="110">
        <v>1</v>
      </c>
      <c r="AK200" s="110">
        <v>0</v>
      </c>
      <c r="AL200" s="110">
        <v>1</v>
      </c>
      <c r="AM200" s="110">
        <v>0</v>
      </c>
      <c r="AN200" s="110">
        <v>1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1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58">
        <v>0</v>
      </c>
      <c r="BP200" s="14"/>
    </row>
    <row r="201" spans="1:68" ht="18.75" x14ac:dyDescent="0.25">
      <c r="A201" s="16">
        <v>149</v>
      </c>
      <c r="B201" s="186" t="s">
        <v>236</v>
      </c>
      <c r="C201" s="44"/>
      <c r="D201" s="41">
        <f t="shared" si="48"/>
        <v>0</v>
      </c>
      <c r="E201" s="41">
        <f t="shared" si="49"/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5">
        <v>0</v>
      </c>
      <c r="AB201" s="18"/>
      <c r="AC201" s="23">
        <v>0</v>
      </c>
      <c r="AD201" s="143">
        <v>0</v>
      </c>
      <c r="AE201" s="18"/>
      <c r="AF201" s="19">
        <f t="shared" si="50"/>
        <v>0</v>
      </c>
      <c r="AG201" s="20">
        <f t="shared" si="51"/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58">
        <v>0</v>
      </c>
      <c r="BP201" s="14"/>
    </row>
    <row r="202" spans="1:68" ht="36" customHeight="1" x14ac:dyDescent="0.25">
      <c r="A202" s="16">
        <v>150</v>
      </c>
      <c r="B202" s="186" t="s">
        <v>237</v>
      </c>
      <c r="C202" s="44"/>
      <c r="D202" s="41">
        <f t="shared" si="48"/>
        <v>0</v>
      </c>
      <c r="E202" s="41">
        <f t="shared" si="49"/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5">
        <v>0</v>
      </c>
      <c r="AB202" s="18"/>
      <c r="AC202" s="23">
        <v>0</v>
      </c>
      <c r="AD202" s="143">
        <v>0</v>
      </c>
      <c r="AE202" s="177"/>
      <c r="AF202" s="19">
        <f t="shared" si="50"/>
        <v>0</v>
      </c>
      <c r="AG202" s="20">
        <f t="shared" si="51"/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25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58">
        <v>0</v>
      </c>
      <c r="BP202" s="14"/>
    </row>
    <row r="203" spans="1:68" ht="38.25" customHeight="1" x14ac:dyDescent="0.25">
      <c r="A203" s="16">
        <v>151</v>
      </c>
      <c r="B203" s="186" t="s">
        <v>238</v>
      </c>
      <c r="C203" s="44"/>
      <c r="D203" s="41">
        <f t="shared" si="48"/>
        <v>0</v>
      </c>
      <c r="E203" s="41">
        <f t="shared" si="49"/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5">
        <v>0</v>
      </c>
      <c r="AB203" s="127"/>
      <c r="AC203" s="23">
        <v>0</v>
      </c>
      <c r="AD203" s="143">
        <v>0</v>
      </c>
      <c r="AE203" s="177"/>
      <c r="AF203" s="19">
        <f t="shared" si="50"/>
        <v>0</v>
      </c>
      <c r="AG203" s="20">
        <f t="shared" si="51"/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58">
        <v>0</v>
      </c>
      <c r="BP203" s="14"/>
    </row>
    <row r="204" spans="1:68" ht="31.5" x14ac:dyDescent="0.25">
      <c r="A204" s="16">
        <v>152</v>
      </c>
      <c r="B204" s="186" t="s">
        <v>239</v>
      </c>
      <c r="C204" s="44"/>
      <c r="D204" s="41">
        <f t="shared" si="48"/>
        <v>0</v>
      </c>
      <c r="E204" s="41">
        <f t="shared" si="49"/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5">
        <v>0</v>
      </c>
      <c r="AB204" s="22" t="s">
        <v>44</v>
      </c>
      <c r="AC204" s="107">
        <v>1</v>
      </c>
      <c r="AD204" s="143">
        <v>0</v>
      </c>
      <c r="AE204" s="25" t="s">
        <v>472</v>
      </c>
      <c r="AF204" s="124">
        <f t="shared" si="50"/>
        <v>21</v>
      </c>
      <c r="AG204" s="199">
        <f t="shared" si="51"/>
        <v>1</v>
      </c>
      <c r="AH204" s="211">
        <v>4</v>
      </c>
      <c r="AI204" s="110">
        <v>0</v>
      </c>
      <c r="AJ204" s="110">
        <v>4</v>
      </c>
      <c r="AK204" s="110">
        <v>0</v>
      </c>
      <c r="AL204" s="110">
        <v>4</v>
      </c>
      <c r="AM204" s="111">
        <v>1</v>
      </c>
      <c r="AN204" s="110">
        <v>4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3</v>
      </c>
      <c r="AY204" s="110">
        <v>0</v>
      </c>
      <c r="AZ204" s="110">
        <v>1</v>
      </c>
      <c r="BA204" s="110">
        <v>0</v>
      </c>
      <c r="BB204" s="110">
        <v>1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58">
        <v>0</v>
      </c>
      <c r="BP204" s="14"/>
    </row>
    <row r="205" spans="1:68" ht="18.75" x14ac:dyDescent="0.25">
      <c r="A205" s="46"/>
      <c r="B205" s="187" t="s">
        <v>240</v>
      </c>
      <c r="C205" s="37"/>
      <c r="D205" s="32">
        <f>SUM(D206:D207)</f>
        <v>0</v>
      </c>
      <c r="E205" s="32">
        <f>SUM(E206:E207)</f>
        <v>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9"/>
      <c r="AB205" s="31"/>
      <c r="AC205" s="35">
        <f>SUM(AC206:AC207)</f>
        <v>0</v>
      </c>
      <c r="AD205" s="142">
        <f>SUM(AD206:AD207)</f>
        <v>0</v>
      </c>
      <c r="AE205" s="31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  <c r="BP205" s="14"/>
    </row>
    <row r="206" spans="1:68" ht="18.75" x14ac:dyDescent="0.25">
      <c r="A206" s="16">
        <v>153</v>
      </c>
      <c r="B206" s="186" t="s">
        <v>241</v>
      </c>
      <c r="C206" s="44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5">
        <v>0</v>
      </c>
      <c r="AB206" s="40"/>
      <c r="AC206" s="42">
        <v>0</v>
      </c>
      <c r="AD206" s="141">
        <v>0</v>
      </c>
      <c r="AE206" s="40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58">
        <v>0</v>
      </c>
      <c r="BP206" s="14"/>
    </row>
    <row r="207" spans="1:68" ht="18.75" x14ac:dyDescent="0.25">
      <c r="A207" s="16">
        <v>154</v>
      </c>
      <c r="B207" s="186" t="s">
        <v>242</v>
      </c>
      <c r="C207" s="44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5">
        <v>0</v>
      </c>
      <c r="AB207" s="40"/>
      <c r="AC207" s="42">
        <v>0</v>
      </c>
      <c r="AD207" s="141">
        <v>0</v>
      </c>
      <c r="AE207" s="40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58">
        <v>0</v>
      </c>
      <c r="BP207" s="14"/>
    </row>
    <row r="208" spans="1:68" s="15" customFormat="1" ht="30" customHeight="1" x14ac:dyDescent="0.25">
      <c r="A208" s="50"/>
      <c r="B208" s="190" t="s">
        <v>243</v>
      </c>
      <c r="C208" s="58"/>
      <c r="D208" s="53">
        <f>SUM(D209:D213,D214,D217,D223,D226,D232,D237,D241,D243,D245,D251)</f>
        <v>0</v>
      </c>
      <c r="E208" s="53">
        <f>SUM(E209:E213,E214,E217,E223,E226,E232,E237,E241,E243,E245,E251)</f>
        <v>0</v>
      </c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1"/>
      <c r="AB208" s="52"/>
      <c r="AC208" s="56">
        <f>SUM(AC209:AC213,AC214,AC217,AC223,AC226,AC232,AC237,AC241,AC243,AC245,AC251)</f>
        <v>1631</v>
      </c>
      <c r="AD208" s="144">
        <f>SUM(AD209:AD213,AD214,AD217,AD223,AD226,AD232,AD237,AD241,AD243,AD245,AD251)</f>
        <v>232</v>
      </c>
      <c r="AE208" s="52"/>
      <c r="AF208" s="53">
        <f>SUM(AF209:AF213,AF214,AF217,AF223,AF226,AF232,AF237,AF241,AF243,AF245,AF251)</f>
        <v>6310</v>
      </c>
      <c r="AG208" s="53">
        <f>SUM(AG209:AG213,AG214,AG217,AG223,AG226,AG232,AG237,AG241,AG243,AG245,AG251)</f>
        <v>3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  <c r="BP208" s="14"/>
    </row>
    <row r="209" spans="1:68" ht="47.25" x14ac:dyDescent="0.25">
      <c r="A209" s="16">
        <v>155</v>
      </c>
      <c r="B209" s="186" t="s">
        <v>244</v>
      </c>
      <c r="C209" s="44"/>
      <c r="D209" s="41">
        <f t="shared" ref="D209:E213" si="52">SUM(F209,H209,J209,L209,N209,P209,R209,T209,V209,X209,Z209)</f>
        <v>0</v>
      </c>
      <c r="E209" s="41">
        <f t="shared" si="52"/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5">
        <v>0</v>
      </c>
      <c r="AB209" s="49" t="s">
        <v>464</v>
      </c>
      <c r="AC209" s="108">
        <v>488</v>
      </c>
      <c r="AD209" s="205">
        <v>81</v>
      </c>
      <c r="AE209" s="22" t="s">
        <v>44</v>
      </c>
      <c r="AF209" s="122">
        <f t="shared" ref="AF209:AG213" si="53">SUM(AH209,AJ209,AL209,AN209,AP209,AR209,AT209,AV209,AX209,AZ209,BB209,BD209,BF209,BH209,BJ209,BL209,BN209)</f>
        <v>1036</v>
      </c>
      <c r="AG209" s="64">
        <f t="shared" si="53"/>
        <v>0</v>
      </c>
      <c r="AH209" s="110">
        <v>112</v>
      </c>
      <c r="AI209" s="110">
        <v>0</v>
      </c>
      <c r="AJ209" s="110">
        <v>96</v>
      </c>
      <c r="AK209" s="110">
        <v>0</v>
      </c>
      <c r="AL209" s="110">
        <v>113</v>
      </c>
      <c r="AM209" s="110">
        <v>0</v>
      </c>
      <c r="AN209" s="110">
        <v>93</v>
      </c>
      <c r="AO209" s="125">
        <v>0</v>
      </c>
      <c r="AP209" s="110">
        <v>11</v>
      </c>
      <c r="AQ209" s="110">
        <v>0</v>
      </c>
      <c r="AR209" s="110">
        <v>102</v>
      </c>
      <c r="AS209" s="110">
        <v>0</v>
      </c>
      <c r="AT209" s="110">
        <v>105</v>
      </c>
      <c r="AU209" s="110">
        <v>0</v>
      </c>
      <c r="AV209" s="110">
        <v>105</v>
      </c>
      <c r="AW209" s="110">
        <v>0</v>
      </c>
      <c r="AX209" s="110">
        <v>109</v>
      </c>
      <c r="AY209" s="110">
        <v>0</v>
      </c>
      <c r="AZ209" s="110">
        <v>93</v>
      </c>
      <c r="BA209" s="110">
        <v>0</v>
      </c>
      <c r="BB209" s="110">
        <v>91</v>
      </c>
      <c r="BC209" s="110">
        <v>0</v>
      </c>
      <c r="BD209" s="110">
        <v>6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58">
        <v>0</v>
      </c>
      <c r="BP209" s="14"/>
    </row>
    <row r="210" spans="1:68" ht="47.25" x14ac:dyDescent="0.25">
      <c r="A210" s="16">
        <v>156</v>
      </c>
      <c r="B210" s="186" t="s">
        <v>245</v>
      </c>
      <c r="C210" s="44"/>
      <c r="D210" s="41">
        <f t="shared" si="52"/>
        <v>0</v>
      </c>
      <c r="E210" s="41">
        <f t="shared" si="52"/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5">
        <v>0</v>
      </c>
      <c r="AB210" s="49" t="s">
        <v>247</v>
      </c>
      <c r="AC210" s="108">
        <v>9</v>
      </c>
      <c r="AD210" s="205">
        <v>1</v>
      </c>
      <c r="AE210" s="25" t="s">
        <v>46</v>
      </c>
      <c r="AF210" s="122">
        <f t="shared" si="53"/>
        <v>89</v>
      </c>
      <c r="AG210" s="199">
        <f t="shared" si="53"/>
        <v>1</v>
      </c>
      <c r="AH210" s="110">
        <v>13</v>
      </c>
      <c r="AI210" s="110">
        <v>0</v>
      </c>
      <c r="AJ210" s="110">
        <v>14</v>
      </c>
      <c r="AK210" s="110">
        <v>0</v>
      </c>
      <c r="AL210" s="110">
        <v>15</v>
      </c>
      <c r="AM210" s="110">
        <v>0</v>
      </c>
      <c r="AN210" s="110">
        <v>14</v>
      </c>
      <c r="AO210" s="111">
        <v>1</v>
      </c>
      <c r="AP210" s="110">
        <v>4</v>
      </c>
      <c r="AQ210" s="110">
        <v>0</v>
      </c>
      <c r="AR210" s="110">
        <v>2</v>
      </c>
      <c r="AS210" s="110">
        <v>0</v>
      </c>
      <c r="AT210" s="110">
        <v>4</v>
      </c>
      <c r="AU210" s="110">
        <v>0</v>
      </c>
      <c r="AV210" s="110">
        <v>4</v>
      </c>
      <c r="AW210" s="110">
        <v>0</v>
      </c>
      <c r="AX210" s="110">
        <v>10</v>
      </c>
      <c r="AY210" s="110">
        <v>0</v>
      </c>
      <c r="AZ210" s="110">
        <v>4</v>
      </c>
      <c r="BA210" s="110">
        <v>0</v>
      </c>
      <c r="BB210" s="110">
        <v>3</v>
      </c>
      <c r="BC210" s="110">
        <v>0</v>
      </c>
      <c r="BD210" s="110">
        <v>2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58">
        <v>0</v>
      </c>
      <c r="BP210" s="14"/>
    </row>
    <row r="211" spans="1:68" ht="48" customHeight="1" x14ac:dyDescent="0.25">
      <c r="A211" s="16">
        <v>157</v>
      </c>
      <c r="B211" s="186" t="s">
        <v>246</v>
      </c>
      <c r="C211" s="44"/>
      <c r="D211" s="41">
        <f t="shared" si="52"/>
        <v>0</v>
      </c>
      <c r="E211" s="41">
        <f t="shared" si="52"/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5">
        <v>0</v>
      </c>
      <c r="AB211" s="49" t="s">
        <v>463</v>
      </c>
      <c r="AC211" s="108">
        <v>97</v>
      </c>
      <c r="AD211" s="205">
        <v>10</v>
      </c>
      <c r="AE211" s="22" t="s">
        <v>44</v>
      </c>
      <c r="AF211" s="122">
        <f t="shared" si="53"/>
        <v>239</v>
      </c>
      <c r="AG211" s="64">
        <f t="shared" si="53"/>
        <v>0</v>
      </c>
      <c r="AH211" s="110">
        <v>26</v>
      </c>
      <c r="AI211" s="110">
        <v>0</v>
      </c>
      <c r="AJ211" s="110">
        <v>26</v>
      </c>
      <c r="AK211" s="110">
        <v>0</v>
      </c>
      <c r="AL211" s="110">
        <v>26</v>
      </c>
      <c r="AM211" s="110">
        <v>0</v>
      </c>
      <c r="AN211" s="110">
        <v>24</v>
      </c>
      <c r="AO211" s="110">
        <v>0</v>
      </c>
      <c r="AP211" s="110">
        <v>6</v>
      </c>
      <c r="AQ211" s="110">
        <v>0</v>
      </c>
      <c r="AR211" s="110">
        <v>21</v>
      </c>
      <c r="AS211" s="110">
        <v>0</v>
      </c>
      <c r="AT211" s="110">
        <v>20</v>
      </c>
      <c r="AU211" s="110">
        <v>0</v>
      </c>
      <c r="AV211" s="110">
        <v>20</v>
      </c>
      <c r="AW211" s="110">
        <v>0</v>
      </c>
      <c r="AX211" s="110">
        <v>22</v>
      </c>
      <c r="AY211" s="110">
        <v>0</v>
      </c>
      <c r="AZ211" s="110">
        <v>23</v>
      </c>
      <c r="BA211" s="110">
        <v>0</v>
      </c>
      <c r="BB211" s="110">
        <v>23</v>
      </c>
      <c r="BC211" s="110">
        <v>0</v>
      </c>
      <c r="BD211" s="110">
        <v>2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58">
        <v>0</v>
      </c>
      <c r="BP211" s="14"/>
    </row>
    <row r="212" spans="1:68" ht="18.75" x14ac:dyDescent="0.25">
      <c r="A212" s="16">
        <v>158</v>
      </c>
      <c r="B212" s="186" t="s">
        <v>248</v>
      </c>
      <c r="C212" s="44"/>
      <c r="D212" s="41">
        <f t="shared" si="52"/>
        <v>0</v>
      </c>
      <c r="E212" s="41">
        <f t="shared" si="52"/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0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5">
        <v>0</v>
      </c>
      <c r="AB212" s="18"/>
      <c r="AC212" s="23">
        <v>0</v>
      </c>
      <c r="AD212" s="143">
        <v>0</v>
      </c>
      <c r="AE212" s="127"/>
      <c r="AF212" s="19">
        <f t="shared" si="53"/>
        <v>0</v>
      </c>
      <c r="AG212" s="20">
        <f t="shared" si="53"/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58">
        <v>0</v>
      </c>
      <c r="BP212" s="14"/>
    </row>
    <row r="213" spans="1:68" ht="18.75" x14ac:dyDescent="0.25">
      <c r="A213" s="16">
        <v>159</v>
      </c>
      <c r="B213" s="186" t="s">
        <v>249</v>
      </c>
      <c r="C213" s="44"/>
      <c r="D213" s="41">
        <f t="shared" si="52"/>
        <v>0</v>
      </c>
      <c r="E213" s="41">
        <f t="shared" si="52"/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5">
        <v>0</v>
      </c>
      <c r="AB213" s="18"/>
      <c r="AC213" s="23">
        <v>0</v>
      </c>
      <c r="AD213" s="143">
        <v>0</v>
      </c>
      <c r="AE213" s="127"/>
      <c r="AF213" s="19">
        <f t="shared" si="53"/>
        <v>0</v>
      </c>
      <c r="AG213" s="20">
        <f t="shared" si="53"/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58">
        <v>0</v>
      </c>
      <c r="BP213" s="14"/>
    </row>
    <row r="214" spans="1:68" ht="18.75" x14ac:dyDescent="0.25">
      <c r="A214" s="46"/>
      <c r="B214" s="187" t="s">
        <v>250</v>
      </c>
      <c r="C214" s="37"/>
      <c r="D214" s="32">
        <f>SUM(D215:D216)</f>
        <v>0</v>
      </c>
      <c r="E214" s="32">
        <f>SUM(E215:E216)</f>
        <v>0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9"/>
      <c r="AB214" s="31"/>
      <c r="AC214" s="35">
        <f>SUM(AC215:AC216)</f>
        <v>125</v>
      </c>
      <c r="AD214" s="142">
        <f>SUM(AD215:AD216)</f>
        <v>4</v>
      </c>
      <c r="AE214" s="31"/>
      <c r="AF214" s="32">
        <f>SUM(AF215:AF216)</f>
        <v>1243</v>
      </c>
      <c r="AG214" s="32">
        <f>SUM(AG215:AG216)</f>
        <v>1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  <c r="BP214" s="14"/>
    </row>
    <row r="215" spans="1:68" ht="47.25" x14ac:dyDescent="0.25">
      <c r="A215" s="16">
        <v>160</v>
      </c>
      <c r="B215" s="186" t="s">
        <v>251</v>
      </c>
      <c r="C215" s="44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5">
        <v>0</v>
      </c>
      <c r="AB215" s="49" t="s">
        <v>475</v>
      </c>
      <c r="AC215" s="108">
        <v>33</v>
      </c>
      <c r="AD215" s="195">
        <v>4</v>
      </c>
      <c r="AE215" s="25" t="s">
        <v>46</v>
      </c>
      <c r="AF215" s="122">
        <f>SUM(AH215,AJ215,AL215,AN215,AP215,AR215,AT215,AV215,AX215,AZ215,BB215,BD215,BF215,BH215,BJ215,BL215,BN215)</f>
        <v>222</v>
      </c>
      <c r="AG215" s="199">
        <f>SUM(AI215,AK215,AM215,AO215,AQ215,AS215,AU215,AW215,AY215,BA215,BC215,BE215,BG215,BI215,BK215,BM215,BO215)</f>
        <v>1</v>
      </c>
      <c r="AH215" s="110">
        <v>27</v>
      </c>
      <c r="AI215" s="110">
        <v>0</v>
      </c>
      <c r="AJ215" s="110">
        <v>29</v>
      </c>
      <c r="AK215" s="110">
        <v>0</v>
      </c>
      <c r="AL215" s="110">
        <v>29</v>
      </c>
      <c r="AM215" s="110">
        <v>0</v>
      </c>
      <c r="AN215" s="110">
        <v>23</v>
      </c>
      <c r="AO215" s="111">
        <v>1</v>
      </c>
      <c r="AP215" s="110">
        <v>11</v>
      </c>
      <c r="AQ215" s="110">
        <v>0</v>
      </c>
      <c r="AR215" s="110">
        <v>11</v>
      </c>
      <c r="AS215" s="110">
        <v>0</v>
      </c>
      <c r="AT215" s="110">
        <v>21</v>
      </c>
      <c r="AU215" s="110">
        <v>0</v>
      </c>
      <c r="AV215" s="110">
        <v>21</v>
      </c>
      <c r="AW215" s="110">
        <v>0</v>
      </c>
      <c r="AX215" s="110">
        <v>20</v>
      </c>
      <c r="AY215" s="110">
        <v>0</v>
      </c>
      <c r="AZ215" s="110">
        <v>16</v>
      </c>
      <c r="BA215" s="110">
        <v>0</v>
      </c>
      <c r="BB215" s="110">
        <v>14</v>
      </c>
      <c r="BC215" s="110">
        <v>0</v>
      </c>
      <c r="BD215" s="110">
        <v>0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  <c r="BP215" s="14"/>
    </row>
    <row r="216" spans="1:68" ht="18.75" x14ac:dyDescent="0.25">
      <c r="A216" s="16">
        <v>161</v>
      </c>
      <c r="B216" s="186" t="s">
        <v>252</v>
      </c>
      <c r="C216" s="44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5">
        <v>0</v>
      </c>
      <c r="AB216" s="22" t="s">
        <v>44</v>
      </c>
      <c r="AC216" s="108">
        <v>92</v>
      </c>
      <c r="AD216" s="145">
        <v>0</v>
      </c>
      <c r="AE216" s="22" t="s">
        <v>44</v>
      </c>
      <c r="AF216" s="122">
        <f>SUM(AH216,AJ216,AL216,AN216,AP216,AR216,AT216,AV216,AX216,AZ216,BB216,BD216,BF216,BH216,BJ216,BL216,BN216)</f>
        <v>1021</v>
      </c>
      <c r="AG216" s="64">
        <f>SUM(AI216,AK216,AM216,AO216,AQ216,AS216,AU216,AW216,AY216,BA216,BC216,BE216,BG216,BI216,BK216,BM216,BO216)</f>
        <v>0</v>
      </c>
      <c r="AH216" s="110">
        <v>106</v>
      </c>
      <c r="AI216" s="110">
        <v>0</v>
      </c>
      <c r="AJ216" s="110">
        <v>105</v>
      </c>
      <c r="AK216" s="110">
        <v>0</v>
      </c>
      <c r="AL216" s="110">
        <v>105</v>
      </c>
      <c r="AM216" s="110">
        <v>0</v>
      </c>
      <c r="AN216" s="110">
        <v>100</v>
      </c>
      <c r="AO216" s="110">
        <v>0</v>
      </c>
      <c r="AP216" s="110">
        <v>5</v>
      </c>
      <c r="AQ216" s="110">
        <v>0</v>
      </c>
      <c r="AR216" s="110">
        <v>47</v>
      </c>
      <c r="AS216" s="110">
        <v>0</v>
      </c>
      <c r="AT216" s="110">
        <v>166</v>
      </c>
      <c r="AU216" s="110">
        <v>0</v>
      </c>
      <c r="AV216" s="110">
        <v>164</v>
      </c>
      <c r="AW216" s="110">
        <v>0</v>
      </c>
      <c r="AX216" s="110">
        <v>69</v>
      </c>
      <c r="AY216" s="110">
        <v>0</v>
      </c>
      <c r="AZ216" s="110">
        <v>79</v>
      </c>
      <c r="BA216" s="110">
        <v>0</v>
      </c>
      <c r="BB216" s="110">
        <v>73</v>
      </c>
      <c r="BC216" s="110">
        <v>0</v>
      </c>
      <c r="BD216" s="110">
        <v>2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  <c r="BP216" s="14"/>
    </row>
    <row r="217" spans="1:68" ht="18.75" x14ac:dyDescent="0.25">
      <c r="A217" s="46"/>
      <c r="B217" s="187" t="s">
        <v>253</v>
      </c>
      <c r="C217" s="37"/>
      <c r="D217" s="32">
        <f>SUM(D218:D222)</f>
        <v>0</v>
      </c>
      <c r="E217" s="32">
        <f>SUM(E218:E222)</f>
        <v>0</v>
      </c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9"/>
      <c r="AB217" s="31"/>
      <c r="AC217" s="35">
        <f>SUM(AC218:AC222)</f>
        <v>765</v>
      </c>
      <c r="AD217" s="142">
        <f>SUM(AD218:AD222)</f>
        <v>108</v>
      </c>
      <c r="AE217" s="31"/>
      <c r="AF217" s="32">
        <f>SUM(AF218:AF222)</f>
        <v>3344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  <c r="BP217" s="14"/>
    </row>
    <row r="218" spans="1:68" ht="47.25" x14ac:dyDescent="0.25">
      <c r="A218" s="16">
        <v>162</v>
      </c>
      <c r="B218" s="186" t="s">
        <v>254</v>
      </c>
      <c r="C218" s="73"/>
      <c r="D218" s="68">
        <f t="shared" ref="D218:E222" si="54">SUM(F218,H218,J218,L218,N218,P218,R218,T218,V218,X218,Z218)</f>
        <v>0</v>
      </c>
      <c r="E218" s="68">
        <f t="shared" si="54"/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5">
        <v>0</v>
      </c>
      <c r="AB218" s="49" t="s">
        <v>461</v>
      </c>
      <c r="AC218" s="108">
        <v>49</v>
      </c>
      <c r="AD218" s="205">
        <v>3</v>
      </c>
      <c r="AE218" s="22" t="s">
        <v>44</v>
      </c>
      <c r="AF218" s="122">
        <f t="shared" ref="AF218:AG222" si="55">SUM(AH218,AJ218,AL218,AN218,AP218,AR218,AT218,AV218,AX218,AZ218,BB218,BD218,BF218,BH218,BJ218,BL218,BN218)</f>
        <v>588</v>
      </c>
      <c r="AG218" s="64">
        <f t="shared" si="55"/>
        <v>0</v>
      </c>
      <c r="AH218" s="110">
        <v>77</v>
      </c>
      <c r="AI218" s="110">
        <v>0</v>
      </c>
      <c r="AJ218" s="110">
        <v>78</v>
      </c>
      <c r="AK218" s="125">
        <v>0</v>
      </c>
      <c r="AL218" s="110">
        <v>81</v>
      </c>
      <c r="AM218" s="110">
        <v>0</v>
      </c>
      <c r="AN218" s="110">
        <v>82</v>
      </c>
      <c r="AO218" s="125">
        <v>0</v>
      </c>
      <c r="AP218" s="110">
        <v>11</v>
      </c>
      <c r="AQ218" s="110">
        <v>0</v>
      </c>
      <c r="AR218" s="110">
        <v>4</v>
      </c>
      <c r="AS218" s="110">
        <v>0</v>
      </c>
      <c r="AT218" s="110">
        <v>76</v>
      </c>
      <c r="AU218" s="110">
        <v>0</v>
      </c>
      <c r="AV218" s="110">
        <v>76</v>
      </c>
      <c r="AW218" s="110">
        <v>0</v>
      </c>
      <c r="AX218" s="110">
        <v>27</v>
      </c>
      <c r="AY218" s="110">
        <v>0</v>
      </c>
      <c r="AZ218" s="110">
        <v>42</v>
      </c>
      <c r="BA218" s="110">
        <v>0</v>
      </c>
      <c r="BB218" s="110">
        <v>34</v>
      </c>
      <c r="BC218" s="110">
        <v>0</v>
      </c>
      <c r="BD218" s="110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  <c r="BP218" s="14"/>
    </row>
    <row r="219" spans="1:68" ht="18.75" x14ac:dyDescent="0.25">
      <c r="A219" s="16">
        <v>163</v>
      </c>
      <c r="B219" s="186" t="s">
        <v>255</v>
      </c>
      <c r="C219" s="73"/>
      <c r="D219" s="68">
        <f t="shared" si="54"/>
        <v>0</v>
      </c>
      <c r="E219" s="68">
        <f t="shared" si="54"/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5">
        <v>0</v>
      </c>
      <c r="AB219" s="22" t="s">
        <v>44</v>
      </c>
      <c r="AC219" s="108">
        <v>86</v>
      </c>
      <c r="AD219" s="145">
        <v>0</v>
      </c>
      <c r="AE219" s="22" t="s">
        <v>44</v>
      </c>
      <c r="AF219" s="122">
        <f t="shared" si="55"/>
        <v>1014</v>
      </c>
      <c r="AG219" s="64">
        <f t="shared" si="55"/>
        <v>0</v>
      </c>
      <c r="AH219" s="110">
        <v>110</v>
      </c>
      <c r="AI219" s="110">
        <v>0</v>
      </c>
      <c r="AJ219" s="110">
        <v>111</v>
      </c>
      <c r="AK219" s="125">
        <v>0</v>
      </c>
      <c r="AL219" s="110">
        <v>114</v>
      </c>
      <c r="AM219" s="110">
        <v>0</v>
      </c>
      <c r="AN219" s="110">
        <v>114</v>
      </c>
      <c r="AO219" s="125">
        <v>0</v>
      </c>
      <c r="AP219" s="110">
        <v>16</v>
      </c>
      <c r="AQ219" s="110">
        <v>0</v>
      </c>
      <c r="AR219" s="110">
        <v>32</v>
      </c>
      <c r="AS219" s="110">
        <v>0</v>
      </c>
      <c r="AT219" s="110">
        <v>158</v>
      </c>
      <c r="AU219" s="110">
        <v>0</v>
      </c>
      <c r="AV219" s="110">
        <v>156</v>
      </c>
      <c r="AW219" s="110">
        <v>0</v>
      </c>
      <c r="AX219" s="110">
        <v>63</v>
      </c>
      <c r="AY219" s="110">
        <v>0</v>
      </c>
      <c r="AZ219" s="110">
        <v>70</v>
      </c>
      <c r="BA219" s="110">
        <v>0</v>
      </c>
      <c r="BB219" s="110">
        <v>65</v>
      </c>
      <c r="BC219" s="110">
        <v>0</v>
      </c>
      <c r="BD219" s="110">
        <v>5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  <c r="BP219" s="14"/>
    </row>
    <row r="220" spans="1:68" ht="47.25" x14ac:dyDescent="0.25">
      <c r="A220" s="16">
        <v>164</v>
      </c>
      <c r="B220" s="186" t="s">
        <v>256</v>
      </c>
      <c r="C220" s="109"/>
      <c r="D220" s="68">
        <f t="shared" si="54"/>
        <v>0</v>
      </c>
      <c r="E220" s="68">
        <f t="shared" si="54"/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5">
        <v>0</v>
      </c>
      <c r="AB220" s="49" t="s">
        <v>474</v>
      </c>
      <c r="AC220" s="108">
        <v>376</v>
      </c>
      <c r="AD220" s="205">
        <v>72</v>
      </c>
      <c r="AE220" s="22" t="s">
        <v>44</v>
      </c>
      <c r="AF220" s="122">
        <f t="shared" si="55"/>
        <v>566</v>
      </c>
      <c r="AG220" s="64">
        <f t="shared" si="55"/>
        <v>0</v>
      </c>
      <c r="AH220" s="110">
        <v>118</v>
      </c>
      <c r="AI220" s="110">
        <v>0</v>
      </c>
      <c r="AJ220" s="110">
        <v>119</v>
      </c>
      <c r="AK220" s="125">
        <v>0</v>
      </c>
      <c r="AL220" s="110">
        <v>126</v>
      </c>
      <c r="AM220" s="110">
        <v>0</v>
      </c>
      <c r="AN220" s="110">
        <v>126</v>
      </c>
      <c r="AO220" s="125">
        <v>0</v>
      </c>
      <c r="AP220" s="110">
        <v>23</v>
      </c>
      <c r="AQ220" s="110">
        <v>0</v>
      </c>
      <c r="AR220" s="110">
        <v>0</v>
      </c>
      <c r="AS220" s="110">
        <v>0</v>
      </c>
      <c r="AT220" s="110">
        <v>4</v>
      </c>
      <c r="AU220" s="110">
        <v>0</v>
      </c>
      <c r="AV220" s="110">
        <v>4</v>
      </c>
      <c r="AW220" s="110">
        <v>0</v>
      </c>
      <c r="AX220" s="110">
        <v>4</v>
      </c>
      <c r="AY220" s="110">
        <v>0</v>
      </c>
      <c r="AZ220" s="110">
        <v>21</v>
      </c>
      <c r="BA220" s="110">
        <v>0</v>
      </c>
      <c r="BB220" s="110">
        <v>21</v>
      </c>
      <c r="BC220" s="110">
        <v>0</v>
      </c>
      <c r="BD220" s="110">
        <v>0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  <c r="BP220" s="14"/>
    </row>
    <row r="221" spans="1:68" ht="47.25" x14ac:dyDescent="0.25">
      <c r="A221" s="16">
        <v>165</v>
      </c>
      <c r="B221" s="186" t="s">
        <v>257</v>
      </c>
      <c r="C221" s="73"/>
      <c r="D221" s="68">
        <f t="shared" si="54"/>
        <v>0</v>
      </c>
      <c r="E221" s="68">
        <f t="shared" si="54"/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5">
        <v>0</v>
      </c>
      <c r="AB221" s="49" t="s">
        <v>462</v>
      </c>
      <c r="AC221" s="108">
        <v>54</v>
      </c>
      <c r="AD221" s="205">
        <v>5</v>
      </c>
      <c r="AE221" s="22" t="s">
        <v>44</v>
      </c>
      <c r="AF221" s="122">
        <f t="shared" si="55"/>
        <v>638</v>
      </c>
      <c r="AG221" s="64">
        <f t="shared" si="55"/>
        <v>0</v>
      </c>
      <c r="AH221" s="110">
        <v>88</v>
      </c>
      <c r="AI221" s="110">
        <v>0</v>
      </c>
      <c r="AJ221" s="110">
        <v>86</v>
      </c>
      <c r="AK221" s="125">
        <v>0</v>
      </c>
      <c r="AL221" s="110">
        <v>90</v>
      </c>
      <c r="AM221" s="110">
        <v>0</v>
      </c>
      <c r="AN221" s="110">
        <v>74</v>
      </c>
      <c r="AO221" s="125">
        <v>0</v>
      </c>
      <c r="AP221" s="110">
        <v>28</v>
      </c>
      <c r="AQ221" s="110">
        <v>0</v>
      </c>
      <c r="AR221" s="110">
        <v>16</v>
      </c>
      <c r="AS221" s="110">
        <v>0</v>
      </c>
      <c r="AT221" s="110">
        <v>55</v>
      </c>
      <c r="AU221" s="110">
        <v>0</v>
      </c>
      <c r="AV221" s="110">
        <v>55</v>
      </c>
      <c r="AW221" s="110">
        <v>0</v>
      </c>
      <c r="AX221" s="110">
        <v>53</v>
      </c>
      <c r="AY221" s="110">
        <v>0</v>
      </c>
      <c r="AZ221" s="110">
        <v>46</v>
      </c>
      <c r="BA221" s="110">
        <v>0</v>
      </c>
      <c r="BB221" s="110">
        <v>42</v>
      </c>
      <c r="BC221" s="110">
        <v>0</v>
      </c>
      <c r="BD221" s="110">
        <v>5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  <c r="BP221" s="14"/>
    </row>
    <row r="222" spans="1:68" ht="47.25" x14ac:dyDescent="0.25">
      <c r="A222" s="16">
        <v>166</v>
      </c>
      <c r="B222" s="186" t="s">
        <v>258</v>
      </c>
      <c r="C222" s="73"/>
      <c r="D222" s="68">
        <f t="shared" si="54"/>
        <v>0</v>
      </c>
      <c r="E222" s="68">
        <f t="shared" si="54"/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5">
        <v>0</v>
      </c>
      <c r="AB222" s="49" t="s">
        <v>476</v>
      </c>
      <c r="AC222" s="131">
        <v>200</v>
      </c>
      <c r="AD222" s="207">
        <v>28</v>
      </c>
      <c r="AE222" s="22" t="s">
        <v>44</v>
      </c>
      <c r="AF222" s="209">
        <f t="shared" si="55"/>
        <v>538</v>
      </c>
      <c r="AG222" s="70">
        <f t="shared" si="55"/>
        <v>0</v>
      </c>
      <c r="AH222" s="110">
        <v>64</v>
      </c>
      <c r="AI222" s="110">
        <v>0</v>
      </c>
      <c r="AJ222" s="110">
        <v>66</v>
      </c>
      <c r="AK222" s="110">
        <v>0</v>
      </c>
      <c r="AL222" s="110">
        <v>66</v>
      </c>
      <c r="AM222" s="110">
        <v>0</v>
      </c>
      <c r="AN222" s="110">
        <v>53</v>
      </c>
      <c r="AO222" s="125">
        <v>0</v>
      </c>
      <c r="AP222" s="110">
        <v>29</v>
      </c>
      <c r="AQ222" s="110">
        <v>0</v>
      </c>
      <c r="AR222" s="110">
        <v>36</v>
      </c>
      <c r="AS222" s="110">
        <v>0</v>
      </c>
      <c r="AT222" s="110">
        <v>43</v>
      </c>
      <c r="AU222" s="110">
        <v>0</v>
      </c>
      <c r="AV222" s="110">
        <v>43</v>
      </c>
      <c r="AW222" s="110">
        <v>0</v>
      </c>
      <c r="AX222" s="110">
        <v>51</v>
      </c>
      <c r="AY222" s="110">
        <v>0</v>
      </c>
      <c r="AZ222" s="110">
        <v>52</v>
      </c>
      <c r="BA222" s="110">
        <v>0</v>
      </c>
      <c r="BB222" s="110">
        <v>30</v>
      </c>
      <c r="BC222" s="110">
        <v>0</v>
      </c>
      <c r="BD222" s="110">
        <v>5</v>
      </c>
      <c r="BE222" s="26">
        <v>0</v>
      </c>
      <c r="BF222" s="26">
        <v>0</v>
      </c>
      <c r="BG222" s="26">
        <v>0</v>
      </c>
      <c r="BH222" s="26">
        <v>0</v>
      </c>
      <c r="BI222" s="26">
        <v>0</v>
      </c>
      <c r="BJ222" s="26">
        <v>0</v>
      </c>
      <c r="BK222" s="26">
        <v>0</v>
      </c>
      <c r="BL222" s="26">
        <v>0</v>
      </c>
      <c r="BM222" s="26">
        <v>0</v>
      </c>
      <c r="BN222" s="26">
        <v>0</v>
      </c>
      <c r="BO222" s="27">
        <v>0</v>
      </c>
      <c r="BP222" s="14"/>
    </row>
    <row r="223" spans="1:68" ht="18.75" x14ac:dyDescent="0.25">
      <c r="A223" s="46"/>
      <c r="B223" s="187" t="s">
        <v>259</v>
      </c>
      <c r="C223" s="37"/>
      <c r="D223" s="32">
        <f>SUM(D224:D225)</f>
        <v>0</v>
      </c>
      <c r="E223" s="32">
        <f>SUM(E224:E225)</f>
        <v>0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9"/>
      <c r="AB223" s="31"/>
      <c r="AC223" s="35">
        <f>SUM(AC224:AC225)</f>
        <v>140</v>
      </c>
      <c r="AD223" s="142">
        <f>SUM(AD224:AD225)</f>
        <v>28</v>
      </c>
      <c r="AE223" s="31"/>
      <c r="AF223" s="32">
        <f>SUM(AF224:AF225)</f>
        <v>163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  <c r="BP223" s="14"/>
    </row>
    <row r="224" spans="1:68" ht="47.25" x14ac:dyDescent="0.25">
      <c r="A224" s="16">
        <v>167</v>
      </c>
      <c r="B224" s="186" t="s">
        <v>260</v>
      </c>
      <c r="C224" s="109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0</v>
      </c>
      <c r="R224" s="112">
        <v>0</v>
      </c>
      <c r="S224" s="112">
        <v>0</v>
      </c>
      <c r="T224" s="112">
        <v>0</v>
      </c>
      <c r="U224" s="112">
        <v>0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7">
        <v>0</v>
      </c>
      <c r="AB224" s="49" t="s">
        <v>471</v>
      </c>
      <c r="AC224" s="108">
        <v>90</v>
      </c>
      <c r="AD224" s="205">
        <v>18</v>
      </c>
      <c r="AE224" s="22" t="s">
        <v>44</v>
      </c>
      <c r="AF224" s="122">
        <f>SUM(AH224,AJ224,AL224,AN224,AP224,AR224,AT224,AV224,AX224,AZ224,BB224,BD224,BF224,BH224,BJ224,BL224,BN224)</f>
        <v>24</v>
      </c>
      <c r="AG224" s="64">
        <f>SUM(AI224,AK224,AM224,AO224,AQ224,AS224,AU224,AW224,AY224,BA224,BC224,BE224,BG224,BI224,BK224,BM224,BO224)</f>
        <v>0</v>
      </c>
      <c r="AH224" s="110">
        <v>4</v>
      </c>
      <c r="AI224" s="110">
        <v>0</v>
      </c>
      <c r="AJ224" s="110">
        <v>5</v>
      </c>
      <c r="AK224" s="110">
        <v>0</v>
      </c>
      <c r="AL224" s="110">
        <v>4</v>
      </c>
      <c r="AM224" s="110">
        <v>0</v>
      </c>
      <c r="AN224" s="110">
        <v>4</v>
      </c>
      <c r="AO224" s="110">
        <v>0</v>
      </c>
      <c r="AP224" s="110">
        <v>2</v>
      </c>
      <c r="AQ224" s="110">
        <v>0</v>
      </c>
      <c r="AR224" s="110">
        <v>0</v>
      </c>
      <c r="AS224" s="110">
        <v>0</v>
      </c>
      <c r="AT224" s="110">
        <v>1</v>
      </c>
      <c r="AU224" s="110">
        <v>0</v>
      </c>
      <c r="AV224" s="110">
        <v>1</v>
      </c>
      <c r="AW224" s="110">
        <v>0</v>
      </c>
      <c r="AX224" s="110">
        <v>1</v>
      </c>
      <c r="AY224" s="110">
        <v>0</v>
      </c>
      <c r="AZ224" s="110">
        <v>1</v>
      </c>
      <c r="BA224" s="110">
        <v>0</v>
      </c>
      <c r="BB224" s="110">
        <v>1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58">
        <v>0</v>
      </c>
      <c r="BP224" s="14"/>
    </row>
    <row r="225" spans="1:68" ht="47.25" x14ac:dyDescent="0.25">
      <c r="A225" s="16">
        <v>168</v>
      </c>
      <c r="B225" s="186" t="s">
        <v>261</v>
      </c>
      <c r="C225" s="44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6">
        <v>0</v>
      </c>
      <c r="AA225" s="117">
        <v>0</v>
      </c>
      <c r="AB225" s="49" t="s">
        <v>463</v>
      </c>
      <c r="AC225" s="108">
        <v>50</v>
      </c>
      <c r="AD225" s="205">
        <v>10</v>
      </c>
      <c r="AE225" s="22" t="s">
        <v>44</v>
      </c>
      <c r="AF225" s="122">
        <f>SUM(AH225,AJ225,AL225,AN225,AP225,AR225,AT225,AV225,AX225,AZ225,BB225,BD225,BF225,BH225,BJ225,BL225,BN225)</f>
        <v>139</v>
      </c>
      <c r="AG225" s="64">
        <f>SUM(AI225,AK225,AM225,AO225,AQ225,AS225,AU225,AW225,AY225,BA225,BC225,BE225,BG225,BI225,BK225,BM225,BO225)</f>
        <v>0</v>
      </c>
      <c r="AH225" s="110">
        <v>21</v>
      </c>
      <c r="AI225" s="110">
        <v>0</v>
      </c>
      <c r="AJ225" s="110">
        <v>25</v>
      </c>
      <c r="AK225" s="110">
        <v>0</v>
      </c>
      <c r="AL225" s="110">
        <v>21</v>
      </c>
      <c r="AM225" s="110">
        <v>0</v>
      </c>
      <c r="AN225" s="110">
        <v>23</v>
      </c>
      <c r="AO225" s="110">
        <v>0</v>
      </c>
      <c r="AP225" s="110">
        <v>8</v>
      </c>
      <c r="AQ225" s="110">
        <v>0</v>
      </c>
      <c r="AR225" s="110">
        <v>2</v>
      </c>
      <c r="AS225" s="110">
        <v>0</v>
      </c>
      <c r="AT225" s="110">
        <v>5</v>
      </c>
      <c r="AU225" s="110">
        <v>0</v>
      </c>
      <c r="AV225" s="110">
        <v>5</v>
      </c>
      <c r="AW225" s="110">
        <v>0</v>
      </c>
      <c r="AX225" s="110">
        <v>7</v>
      </c>
      <c r="AY225" s="110">
        <v>0</v>
      </c>
      <c r="AZ225" s="110">
        <v>11</v>
      </c>
      <c r="BA225" s="110">
        <v>0</v>
      </c>
      <c r="BB225" s="110">
        <v>10</v>
      </c>
      <c r="BC225" s="110">
        <v>0</v>
      </c>
      <c r="BD225" s="110">
        <v>1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58">
        <v>0</v>
      </c>
      <c r="BP225" s="14"/>
    </row>
    <row r="226" spans="1:68" ht="18.75" x14ac:dyDescent="0.25">
      <c r="A226" s="46"/>
      <c r="B226" s="187" t="s">
        <v>262</v>
      </c>
      <c r="C226" s="37"/>
      <c r="D226" s="32">
        <f>SUM(D227:D231)</f>
        <v>0</v>
      </c>
      <c r="E226" s="32">
        <f>SUM(E227:E231)</f>
        <v>0</v>
      </c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/>
      <c r="AB226" s="31"/>
      <c r="AC226" s="35">
        <f>SUM(AC227:AC231)</f>
        <v>3</v>
      </c>
      <c r="AD226" s="142">
        <f>SUM(AD227:AD231)</f>
        <v>0</v>
      </c>
      <c r="AE226" s="31"/>
      <c r="AF226" s="32">
        <f>SUM(AF227:AF231)</f>
        <v>141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  <c r="BP226" s="14"/>
    </row>
    <row r="227" spans="1:68" ht="18.75" x14ac:dyDescent="0.25">
      <c r="A227" s="16">
        <v>169</v>
      </c>
      <c r="B227" s="186" t="s">
        <v>263</v>
      </c>
      <c r="C227" s="44"/>
      <c r="D227" s="41">
        <f t="shared" ref="D227:E231" si="56">SUM(F227,H227,J227,L227,N227,P227,R227,T227,V227,X227,Z227)</f>
        <v>0</v>
      </c>
      <c r="E227" s="41">
        <f t="shared" si="56"/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5">
        <v>0</v>
      </c>
      <c r="AB227" s="22" t="s">
        <v>44</v>
      </c>
      <c r="AC227" s="107">
        <v>3</v>
      </c>
      <c r="AD227" s="143">
        <v>0</v>
      </c>
      <c r="AE227" s="22" t="s">
        <v>44</v>
      </c>
      <c r="AF227" s="124">
        <f t="shared" ref="AF227:AG231" si="57">SUM(AH227,AJ227,AL227,AN227,AP227,AR227,AT227,AV227,AX227,AZ227,BB227,BD227,BF227,BH227,BJ227,BL227,BN227)</f>
        <v>132</v>
      </c>
      <c r="AG227" s="20">
        <f t="shared" si="57"/>
        <v>0</v>
      </c>
      <c r="AH227" s="110">
        <v>23</v>
      </c>
      <c r="AI227" s="110">
        <v>0</v>
      </c>
      <c r="AJ227" s="110">
        <v>23</v>
      </c>
      <c r="AK227" s="110">
        <v>0</v>
      </c>
      <c r="AL227" s="110">
        <v>22</v>
      </c>
      <c r="AM227" s="110">
        <v>0</v>
      </c>
      <c r="AN227" s="110">
        <v>22</v>
      </c>
      <c r="AO227" s="110">
        <v>0</v>
      </c>
      <c r="AP227" s="110">
        <v>1</v>
      </c>
      <c r="AQ227" s="110">
        <v>0</v>
      </c>
      <c r="AR227" s="110">
        <v>1</v>
      </c>
      <c r="AS227" s="110">
        <v>0</v>
      </c>
      <c r="AT227" s="110">
        <v>1</v>
      </c>
      <c r="AU227" s="110">
        <v>0</v>
      </c>
      <c r="AV227" s="110">
        <v>1</v>
      </c>
      <c r="AW227" s="110">
        <v>0</v>
      </c>
      <c r="AX227" s="110">
        <v>2</v>
      </c>
      <c r="AY227" s="110">
        <v>0</v>
      </c>
      <c r="AZ227" s="110">
        <v>18</v>
      </c>
      <c r="BA227" s="110">
        <v>0</v>
      </c>
      <c r="BB227" s="110">
        <v>18</v>
      </c>
      <c r="BC227" s="110">
        <v>0</v>
      </c>
      <c r="BD227" s="110">
        <v>0</v>
      </c>
      <c r="BE227" s="110">
        <v>0</v>
      </c>
      <c r="BF227" s="110">
        <v>0</v>
      </c>
      <c r="BG227" s="110">
        <v>0</v>
      </c>
      <c r="BH227" s="110">
        <v>0</v>
      </c>
      <c r="BI227" s="110">
        <v>0</v>
      </c>
      <c r="BJ227" s="110">
        <v>0</v>
      </c>
      <c r="BK227" s="110">
        <v>0</v>
      </c>
      <c r="BL227" s="110">
        <v>0</v>
      </c>
      <c r="BM227" s="110">
        <v>0</v>
      </c>
      <c r="BN227" s="110">
        <v>0</v>
      </c>
      <c r="BO227" s="27">
        <v>0</v>
      </c>
      <c r="BP227" s="14"/>
    </row>
    <row r="228" spans="1:68" ht="18.75" x14ac:dyDescent="0.25">
      <c r="A228" s="16">
        <v>170</v>
      </c>
      <c r="B228" s="186" t="s">
        <v>264</v>
      </c>
      <c r="C228" s="44"/>
      <c r="D228" s="41">
        <f t="shared" si="56"/>
        <v>0</v>
      </c>
      <c r="E228" s="41">
        <f t="shared" si="56"/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5">
        <v>0</v>
      </c>
      <c r="AB228" s="18"/>
      <c r="AC228" s="23">
        <v>0</v>
      </c>
      <c r="AD228" s="143">
        <v>0</v>
      </c>
      <c r="AE228" s="127"/>
      <c r="AF228" s="19">
        <f t="shared" si="57"/>
        <v>0</v>
      </c>
      <c r="AG228" s="20">
        <f t="shared" si="57"/>
        <v>0</v>
      </c>
      <c r="AH228" s="110">
        <v>0</v>
      </c>
      <c r="AI228" s="110">
        <v>0</v>
      </c>
      <c r="AJ228" s="110">
        <v>0</v>
      </c>
      <c r="AK228" s="110">
        <v>0</v>
      </c>
      <c r="AL228" s="110">
        <v>0</v>
      </c>
      <c r="AM228" s="110">
        <v>0</v>
      </c>
      <c r="AN228" s="110">
        <v>0</v>
      </c>
      <c r="AO228" s="110">
        <v>0</v>
      </c>
      <c r="AP228" s="110">
        <v>0</v>
      </c>
      <c r="AQ228" s="110">
        <v>0</v>
      </c>
      <c r="AR228" s="110">
        <v>0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10">
        <v>0</v>
      </c>
      <c r="AY228" s="110">
        <v>0</v>
      </c>
      <c r="AZ228" s="110">
        <v>0</v>
      </c>
      <c r="BA228" s="110">
        <v>0</v>
      </c>
      <c r="BB228" s="110">
        <v>0</v>
      </c>
      <c r="BC228" s="110">
        <v>0</v>
      </c>
      <c r="BD228" s="110">
        <v>0</v>
      </c>
      <c r="BE228" s="110">
        <v>0</v>
      </c>
      <c r="BF228" s="110">
        <v>0</v>
      </c>
      <c r="BG228" s="110">
        <v>0</v>
      </c>
      <c r="BH228" s="110">
        <v>0</v>
      </c>
      <c r="BI228" s="110">
        <v>0</v>
      </c>
      <c r="BJ228" s="110">
        <v>0</v>
      </c>
      <c r="BK228" s="110">
        <v>0</v>
      </c>
      <c r="BL228" s="110">
        <v>0</v>
      </c>
      <c r="BM228" s="110">
        <v>0</v>
      </c>
      <c r="BN228" s="110">
        <v>0</v>
      </c>
      <c r="BO228" s="158">
        <v>0</v>
      </c>
      <c r="BP228" s="14"/>
    </row>
    <row r="229" spans="1:68" ht="18.75" x14ac:dyDescent="0.25">
      <c r="A229" s="16">
        <v>171</v>
      </c>
      <c r="B229" s="186" t="s">
        <v>265</v>
      </c>
      <c r="C229" s="44"/>
      <c r="D229" s="41">
        <f t="shared" si="56"/>
        <v>0</v>
      </c>
      <c r="E229" s="41">
        <f t="shared" si="56"/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0</v>
      </c>
      <c r="Q229" s="112">
        <v>0</v>
      </c>
      <c r="R229" s="112">
        <v>0</v>
      </c>
      <c r="S229" s="112">
        <v>0</v>
      </c>
      <c r="T229" s="112">
        <v>0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5">
        <v>0</v>
      </c>
      <c r="AB229" s="18"/>
      <c r="AC229" s="23">
        <v>0</v>
      </c>
      <c r="AD229" s="143">
        <v>0</v>
      </c>
      <c r="AE229" s="18"/>
      <c r="AF229" s="19">
        <f t="shared" si="57"/>
        <v>0</v>
      </c>
      <c r="AG229" s="20">
        <f t="shared" si="57"/>
        <v>0</v>
      </c>
      <c r="AH229" s="110">
        <v>0</v>
      </c>
      <c r="AI229" s="110">
        <v>0</v>
      </c>
      <c r="AJ229" s="110">
        <v>0</v>
      </c>
      <c r="AK229" s="110">
        <v>0</v>
      </c>
      <c r="AL229" s="110">
        <v>0</v>
      </c>
      <c r="AM229" s="110">
        <v>0</v>
      </c>
      <c r="AN229" s="110">
        <v>0</v>
      </c>
      <c r="AO229" s="110">
        <v>0</v>
      </c>
      <c r="AP229" s="110">
        <v>0</v>
      </c>
      <c r="AQ229" s="110">
        <v>0</v>
      </c>
      <c r="AR229" s="110">
        <v>0</v>
      </c>
      <c r="AS229" s="110">
        <v>0</v>
      </c>
      <c r="AT229" s="110">
        <v>0</v>
      </c>
      <c r="AU229" s="110">
        <v>0</v>
      </c>
      <c r="AV229" s="110">
        <v>0</v>
      </c>
      <c r="AW229" s="110">
        <v>0</v>
      </c>
      <c r="AX229" s="110">
        <v>0</v>
      </c>
      <c r="AY229" s="110">
        <v>0</v>
      </c>
      <c r="AZ229" s="110">
        <v>0</v>
      </c>
      <c r="BA229" s="110">
        <v>0</v>
      </c>
      <c r="BB229" s="110">
        <v>0</v>
      </c>
      <c r="BC229" s="110">
        <v>0</v>
      </c>
      <c r="BD229" s="110">
        <v>0</v>
      </c>
      <c r="BE229" s="110">
        <v>0</v>
      </c>
      <c r="BF229" s="110">
        <v>0</v>
      </c>
      <c r="BG229" s="110">
        <v>0</v>
      </c>
      <c r="BH229" s="110">
        <v>0</v>
      </c>
      <c r="BI229" s="110">
        <v>0</v>
      </c>
      <c r="BJ229" s="110">
        <v>0</v>
      </c>
      <c r="BK229" s="110">
        <v>0</v>
      </c>
      <c r="BL229" s="110">
        <v>0</v>
      </c>
      <c r="BM229" s="110">
        <v>0</v>
      </c>
      <c r="BN229" s="110">
        <v>0</v>
      </c>
      <c r="BO229" s="158">
        <v>0</v>
      </c>
      <c r="BP229" s="14"/>
    </row>
    <row r="230" spans="1:68" ht="18.75" x14ac:dyDescent="0.25">
      <c r="A230" s="16">
        <v>172</v>
      </c>
      <c r="B230" s="186" t="s">
        <v>266</v>
      </c>
      <c r="C230" s="44"/>
      <c r="D230" s="41">
        <f t="shared" si="56"/>
        <v>0</v>
      </c>
      <c r="E230" s="41">
        <f t="shared" si="56"/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0</v>
      </c>
      <c r="Y230" s="112">
        <v>0</v>
      </c>
      <c r="Z230" s="112">
        <v>0</v>
      </c>
      <c r="AA230" s="115">
        <v>0</v>
      </c>
      <c r="AB230" s="18"/>
      <c r="AC230" s="23">
        <v>0</v>
      </c>
      <c r="AD230" s="143">
        <v>0</v>
      </c>
      <c r="AE230" s="18"/>
      <c r="AF230" s="19">
        <f t="shared" si="57"/>
        <v>0</v>
      </c>
      <c r="AG230" s="20">
        <f t="shared" si="57"/>
        <v>0</v>
      </c>
      <c r="AH230" s="110">
        <v>0</v>
      </c>
      <c r="AI230" s="110">
        <v>0</v>
      </c>
      <c r="AJ230" s="110">
        <v>0</v>
      </c>
      <c r="AK230" s="110">
        <v>0</v>
      </c>
      <c r="AL230" s="110">
        <v>0</v>
      </c>
      <c r="AM230" s="110">
        <v>0</v>
      </c>
      <c r="AN230" s="110">
        <v>0</v>
      </c>
      <c r="AO230" s="110">
        <v>0</v>
      </c>
      <c r="AP230" s="110">
        <v>0</v>
      </c>
      <c r="AQ230" s="110">
        <v>0</v>
      </c>
      <c r="AR230" s="110">
        <v>0</v>
      </c>
      <c r="AS230" s="110">
        <v>0</v>
      </c>
      <c r="AT230" s="110">
        <v>0</v>
      </c>
      <c r="AU230" s="110">
        <v>0</v>
      </c>
      <c r="AV230" s="110">
        <v>0</v>
      </c>
      <c r="AW230" s="110">
        <v>0</v>
      </c>
      <c r="AX230" s="110">
        <v>0</v>
      </c>
      <c r="AY230" s="110">
        <v>0</v>
      </c>
      <c r="AZ230" s="110">
        <v>0</v>
      </c>
      <c r="BA230" s="110">
        <v>0</v>
      </c>
      <c r="BB230" s="110">
        <v>0</v>
      </c>
      <c r="BC230" s="110">
        <v>0</v>
      </c>
      <c r="BD230" s="110">
        <v>0</v>
      </c>
      <c r="BE230" s="110">
        <v>0</v>
      </c>
      <c r="BF230" s="110">
        <v>0</v>
      </c>
      <c r="BG230" s="110">
        <v>0</v>
      </c>
      <c r="BH230" s="110">
        <v>0</v>
      </c>
      <c r="BI230" s="110">
        <v>0</v>
      </c>
      <c r="BJ230" s="110">
        <v>0</v>
      </c>
      <c r="BK230" s="110">
        <v>0</v>
      </c>
      <c r="BL230" s="110">
        <v>0</v>
      </c>
      <c r="BM230" s="110">
        <v>0</v>
      </c>
      <c r="BN230" s="110">
        <v>0</v>
      </c>
      <c r="BO230" s="158">
        <v>0</v>
      </c>
      <c r="BP230" s="14"/>
    </row>
    <row r="231" spans="1:68" ht="18.75" x14ac:dyDescent="0.25">
      <c r="A231" s="16">
        <v>173</v>
      </c>
      <c r="B231" s="186" t="s">
        <v>267</v>
      </c>
      <c r="C231" s="44"/>
      <c r="D231" s="41">
        <f t="shared" si="56"/>
        <v>0</v>
      </c>
      <c r="E231" s="41">
        <f t="shared" si="56"/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0</v>
      </c>
      <c r="Q231" s="112">
        <v>0</v>
      </c>
      <c r="R231" s="112">
        <v>0</v>
      </c>
      <c r="S231" s="112">
        <v>0</v>
      </c>
      <c r="T231" s="112">
        <v>0</v>
      </c>
      <c r="U231" s="112">
        <v>0</v>
      </c>
      <c r="V231" s="112">
        <v>0</v>
      </c>
      <c r="W231" s="112">
        <v>0</v>
      </c>
      <c r="X231" s="112">
        <v>0</v>
      </c>
      <c r="Y231" s="112">
        <v>0</v>
      </c>
      <c r="Z231" s="112">
        <v>0</v>
      </c>
      <c r="AA231" s="115">
        <v>0</v>
      </c>
      <c r="AB231" s="18"/>
      <c r="AC231" s="23">
        <v>0</v>
      </c>
      <c r="AD231" s="143">
        <v>0</v>
      </c>
      <c r="AE231" s="22" t="s">
        <v>44</v>
      </c>
      <c r="AF231" s="19">
        <f t="shared" si="57"/>
        <v>9</v>
      </c>
      <c r="AG231" s="20">
        <f t="shared" si="57"/>
        <v>0</v>
      </c>
      <c r="AH231" s="110">
        <v>0</v>
      </c>
      <c r="AI231" s="110">
        <v>0</v>
      </c>
      <c r="AJ231" s="110">
        <v>1</v>
      </c>
      <c r="AK231" s="110">
        <v>0</v>
      </c>
      <c r="AL231" s="110">
        <v>0</v>
      </c>
      <c r="AM231" s="110">
        <v>0</v>
      </c>
      <c r="AN231" s="110">
        <v>0</v>
      </c>
      <c r="AO231" s="110">
        <v>0</v>
      </c>
      <c r="AP231" s="110">
        <v>1</v>
      </c>
      <c r="AQ231" s="110">
        <v>0</v>
      </c>
      <c r="AR231" s="110">
        <v>0</v>
      </c>
      <c r="AS231" s="110">
        <v>0</v>
      </c>
      <c r="AT231" s="110">
        <v>1</v>
      </c>
      <c r="AU231" s="110">
        <v>0</v>
      </c>
      <c r="AV231" s="110">
        <v>0</v>
      </c>
      <c r="AW231" s="110">
        <v>0</v>
      </c>
      <c r="AX231" s="110">
        <v>1</v>
      </c>
      <c r="AY231" s="110">
        <v>0</v>
      </c>
      <c r="AZ231" s="110">
        <v>2</v>
      </c>
      <c r="BA231" s="110">
        <v>0</v>
      </c>
      <c r="BB231" s="110">
        <v>2</v>
      </c>
      <c r="BC231" s="110">
        <v>0</v>
      </c>
      <c r="BD231" s="110">
        <v>1</v>
      </c>
      <c r="BE231" s="110">
        <v>0</v>
      </c>
      <c r="BF231" s="110">
        <v>0</v>
      </c>
      <c r="BG231" s="110">
        <v>0</v>
      </c>
      <c r="BH231" s="110">
        <v>0</v>
      </c>
      <c r="BI231" s="110">
        <v>0</v>
      </c>
      <c r="BJ231" s="110">
        <v>0</v>
      </c>
      <c r="BK231" s="110">
        <v>0</v>
      </c>
      <c r="BL231" s="110">
        <v>0</v>
      </c>
      <c r="BM231" s="110">
        <v>0</v>
      </c>
      <c r="BN231" s="110">
        <v>0</v>
      </c>
      <c r="BO231" s="158">
        <v>0</v>
      </c>
      <c r="BP231" s="14"/>
    </row>
    <row r="232" spans="1:68" ht="18.75" x14ac:dyDescent="0.25">
      <c r="A232" s="46"/>
      <c r="B232" s="187" t="s">
        <v>268</v>
      </c>
      <c r="C232" s="37"/>
      <c r="D232" s="32">
        <f>SUM(D233:D236)</f>
        <v>0</v>
      </c>
      <c r="E232" s="32">
        <f>SUM(E233:E236)</f>
        <v>0</v>
      </c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9"/>
      <c r="AB232" s="31"/>
      <c r="AC232" s="35">
        <f>SUM(AC233:AC236)</f>
        <v>2</v>
      </c>
      <c r="AD232" s="142">
        <f>SUM(AD233:AD236)</f>
        <v>0</v>
      </c>
      <c r="AE232" s="31"/>
      <c r="AF232" s="32">
        <f>SUM(AF233:AF236)</f>
        <v>12</v>
      </c>
      <c r="AG232" s="32">
        <f>SUM(AG233:AG236)</f>
        <v>1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  <c r="BP232" s="14"/>
    </row>
    <row r="233" spans="1:68" ht="18.75" x14ac:dyDescent="0.25">
      <c r="A233" s="16">
        <v>174</v>
      </c>
      <c r="B233" s="186" t="s">
        <v>269</v>
      </c>
      <c r="C233" s="162"/>
      <c r="D233" s="68">
        <f t="shared" ref="D233:E236" si="58">SUM(F233,H233,J233,L233,N233,P233,R233,T233,V233,X233,Z233)</f>
        <v>0</v>
      </c>
      <c r="E233" s="68">
        <f t="shared" si="58"/>
        <v>0</v>
      </c>
      <c r="F233" s="116">
        <v>0</v>
      </c>
      <c r="G233" s="116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0</v>
      </c>
      <c r="Q233" s="112">
        <v>0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70">
        <v>0</v>
      </c>
      <c r="Z233" s="116">
        <v>0</v>
      </c>
      <c r="AA233" s="117">
        <v>0</v>
      </c>
      <c r="AB233" s="71"/>
      <c r="AC233" s="23">
        <v>0</v>
      </c>
      <c r="AD233" s="143">
        <v>0</v>
      </c>
      <c r="AE233" s="22" t="s">
        <v>44</v>
      </c>
      <c r="AF233" s="19">
        <f t="shared" ref="AF233:AG236" si="59">SUM(AH233,AJ233,AL233,AN233,AP233,AR233,AT233,AV233,AX233,AZ233,BB233,BD233,BF233,BH233,BJ233,BL233,BN233)</f>
        <v>4</v>
      </c>
      <c r="AG233" s="20">
        <f t="shared" si="59"/>
        <v>0</v>
      </c>
      <c r="AH233" s="110">
        <v>1</v>
      </c>
      <c r="AI233" s="110">
        <v>0</v>
      </c>
      <c r="AJ233" s="110">
        <v>1</v>
      </c>
      <c r="AK233" s="110">
        <v>0</v>
      </c>
      <c r="AL233" s="110">
        <v>1</v>
      </c>
      <c r="AM233" s="110">
        <v>0</v>
      </c>
      <c r="AN233" s="110">
        <v>1</v>
      </c>
      <c r="AO233" s="110">
        <v>0</v>
      </c>
      <c r="AP233" s="110">
        <v>0</v>
      </c>
      <c r="AQ233" s="110">
        <v>0</v>
      </c>
      <c r="AR233" s="110">
        <v>0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10">
        <v>0</v>
      </c>
      <c r="AY233" s="110">
        <v>0</v>
      </c>
      <c r="AZ233" s="110">
        <v>0</v>
      </c>
      <c r="BA233" s="110">
        <v>0</v>
      </c>
      <c r="BB233" s="110">
        <v>0</v>
      </c>
      <c r="BC233" s="110">
        <v>0</v>
      </c>
      <c r="BD233" s="110">
        <v>0</v>
      </c>
      <c r="BE233" s="110">
        <v>0</v>
      </c>
      <c r="BF233" s="110">
        <v>0</v>
      </c>
      <c r="BG233" s="110">
        <v>0</v>
      </c>
      <c r="BH233" s="110">
        <v>0</v>
      </c>
      <c r="BI233" s="110">
        <v>0</v>
      </c>
      <c r="BJ233" s="110">
        <v>0</v>
      </c>
      <c r="BK233" s="110">
        <v>0</v>
      </c>
      <c r="BL233" s="110">
        <v>0</v>
      </c>
      <c r="BM233" s="110">
        <v>0</v>
      </c>
      <c r="BN233" s="110">
        <v>0</v>
      </c>
      <c r="BO233" s="158">
        <v>0</v>
      </c>
      <c r="BP233" s="14"/>
    </row>
    <row r="234" spans="1:68" ht="31.5" x14ac:dyDescent="0.25">
      <c r="A234" s="16">
        <v>175</v>
      </c>
      <c r="B234" s="186" t="s">
        <v>270</v>
      </c>
      <c r="C234" s="73"/>
      <c r="D234" s="68">
        <f t="shared" si="58"/>
        <v>0</v>
      </c>
      <c r="E234" s="68">
        <f t="shared" si="58"/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0</v>
      </c>
      <c r="Q234" s="112">
        <v>0</v>
      </c>
      <c r="R234" s="112">
        <v>0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5">
        <v>0</v>
      </c>
      <c r="AB234" s="22" t="s">
        <v>44</v>
      </c>
      <c r="AC234" s="23">
        <v>2</v>
      </c>
      <c r="AD234" s="143">
        <v>0</v>
      </c>
      <c r="AE234" s="25" t="s">
        <v>46</v>
      </c>
      <c r="AF234" s="19">
        <f t="shared" si="59"/>
        <v>8</v>
      </c>
      <c r="AG234" s="199">
        <f t="shared" si="59"/>
        <v>1</v>
      </c>
      <c r="AH234" s="110">
        <v>2</v>
      </c>
      <c r="AI234" s="110">
        <v>0</v>
      </c>
      <c r="AJ234" s="110">
        <v>2</v>
      </c>
      <c r="AK234" s="110">
        <v>0</v>
      </c>
      <c r="AL234" s="110">
        <v>2</v>
      </c>
      <c r="AM234" s="110">
        <v>0</v>
      </c>
      <c r="AN234" s="110">
        <v>2</v>
      </c>
      <c r="AO234" s="111">
        <v>1</v>
      </c>
      <c r="AP234" s="110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0</v>
      </c>
      <c r="AX234" s="110">
        <v>0</v>
      </c>
      <c r="AY234" s="110">
        <v>0</v>
      </c>
      <c r="AZ234" s="110">
        <v>0</v>
      </c>
      <c r="BA234" s="110">
        <v>0</v>
      </c>
      <c r="BB234" s="110">
        <v>0</v>
      </c>
      <c r="BC234" s="110">
        <v>0</v>
      </c>
      <c r="BD234" s="110">
        <v>0</v>
      </c>
      <c r="BE234" s="110">
        <v>0</v>
      </c>
      <c r="BF234" s="110">
        <v>0</v>
      </c>
      <c r="BG234" s="110">
        <v>0</v>
      </c>
      <c r="BH234" s="110">
        <v>0</v>
      </c>
      <c r="BI234" s="110">
        <v>0</v>
      </c>
      <c r="BJ234" s="110">
        <v>0</v>
      </c>
      <c r="BK234" s="110">
        <v>0</v>
      </c>
      <c r="BL234" s="110">
        <v>0</v>
      </c>
      <c r="BM234" s="110">
        <v>0</v>
      </c>
      <c r="BN234" s="110">
        <v>0</v>
      </c>
      <c r="BO234" s="158">
        <v>0</v>
      </c>
      <c r="BP234" s="14"/>
    </row>
    <row r="235" spans="1:68" ht="18.75" x14ac:dyDescent="0.25">
      <c r="A235" s="16">
        <v>176</v>
      </c>
      <c r="B235" s="186" t="s">
        <v>271</v>
      </c>
      <c r="C235" s="73"/>
      <c r="D235" s="68">
        <f t="shared" si="58"/>
        <v>0</v>
      </c>
      <c r="E235" s="68">
        <f t="shared" si="58"/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0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5">
        <v>0</v>
      </c>
      <c r="AB235" s="71"/>
      <c r="AC235" s="23">
        <v>0</v>
      </c>
      <c r="AD235" s="143">
        <v>0</v>
      </c>
      <c r="AE235" s="127"/>
      <c r="AF235" s="19">
        <f t="shared" si="59"/>
        <v>0</v>
      </c>
      <c r="AG235" s="20">
        <f t="shared" si="59"/>
        <v>0</v>
      </c>
      <c r="AH235" s="110">
        <v>0</v>
      </c>
      <c r="AI235" s="110">
        <v>0</v>
      </c>
      <c r="AJ235" s="110">
        <v>0</v>
      </c>
      <c r="AK235" s="110">
        <v>0</v>
      </c>
      <c r="AL235" s="110">
        <v>0</v>
      </c>
      <c r="AM235" s="110">
        <v>0</v>
      </c>
      <c r="AN235" s="110">
        <v>0</v>
      </c>
      <c r="AO235" s="110">
        <v>0</v>
      </c>
      <c r="AP235" s="110">
        <v>0</v>
      </c>
      <c r="AQ235" s="110">
        <v>0</v>
      </c>
      <c r="AR235" s="110">
        <v>0</v>
      </c>
      <c r="AS235" s="110">
        <v>0</v>
      </c>
      <c r="AT235" s="110">
        <v>0</v>
      </c>
      <c r="AU235" s="110">
        <v>0</v>
      </c>
      <c r="AV235" s="110">
        <v>0</v>
      </c>
      <c r="AW235" s="110">
        <v>0</v>
      </c>
      <c r="AX235" s="110">
        <v>0</v>
      </c>
      <c r="AY235" s="110">
        <v>0</v>
      </c>
      <c r="AZ235" s="110">
        <v>0</v>
      </c>
      <c r="BA235" s="110">
        <v>0</v>
      </c>
      <c r="BB235" s="110">
        <v>0</v>
      </c>
      <c r="BC235" s="26">
        <v>0</v>
      </c>
      <c r="BD235" s="26">
        <v>0</v>
      </c>
      <c r="BE235" s="26">
        <v>0</v>
      </c>
      <c r="BF235" s="26">
        <v>0</v>
      </c>
      <c r="BG235" s="26">
        <v>0</v>
      </c>
      <c r="BH235" s="26">
        <v>0</v>
      </c>
      <c r="BI235" s="26">
        <v>0</v>
      </c>
      <c r="BJ235" s="26">
        <v>0</v>
      </c>
      <c r="BK235" s="26">
        <v>0</v>
      </c>
      <c r="BL235" s="26">
        <v>0</v>
      </c>
      <c r="BM235" s="26">
        <v>0</v>
      </c>
      <c r="BN235" s="26">
        <v>0</v>
      </c>
      <c r="BO235" s="27">
        <v>0</v>
      </c>
      <c r="BP235" s="14"/>
    </row>
    <row r="236" spans="1:68" ht="18.75" x14ac:dyDescent="0.25">
      <c r="A236" s="16">
        <v>177</v>
      </c>
      <c r="B236" s="186" t="s">
        <v>272</v>
      </c>
      <c r="C236" s="109"/>
      <c r="D236" s="41">
        <f t="shared" si="58"/>
        <v>0</v>
      </c>
      <c r="E236" s="41">
        <f t="shared" si="58"/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12">
        <v>0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>
        <v>0</v>
      </c>
      <c r="Z236" s="112">
        <v>0</v>
      </c>
      <c r="AA236" s="115">
        <v>0</v>
      </c>
      <c r="AB236" s="18"/>
      <c r="AC236" s="23">
        <v>0</v>
      </c>
      <c r="AD236" s="143">
        <v>0</v>
      </c>
      <c r="AE236" s="18"/>
      <c r="AF236" s="19">
        <f t="shared" si="59"/>
        <v>0</v>
      </c>
      <c r="AG236" s="20">
        <f t="shared" si="59"/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26">
        <v>0</v>
      </c>
      <c r="AV236" s="26">
        <v>0</v>
      </c>
      <c r="AW236" s="26">
        <v>0</v>
      </c>
      <c r="AX236" s="26">
        <v>0</v>
      </c>
      <c r="AY236" s="26">
        <v>0</v>
      </c>
      <c r="AZ236" s="26">
        <v>0</v>
      </c>
      <c r="BA236" s="26">
        <v>0</v>
      </c>
      <c r="BB236" s="26">
        <v>0</v>
      </c>
      <c r="BC236" s="26">
        <v>0</v>
      </c>
      <c r="BD236" s="26">
        <v>0</v>
      </c>
      <c r="BE236" s="26">
        <v>0</v>
      </c>
      <c r="BF236" s="26">
        <v>0</v>
      </c>
      <c r="BG236" s="26">
        <v>0</v>
      </c>
      <c r="BH236" s="26">
        <v>0</v>
      </c>
      <c r="BI236" s="26">
        <v>0</v>
      </c>
      <c r="BJ236" s="26">
        <v>0</v>
      </c>
      <c r="BK236" s="26">
        <v>0</v>
      </c>
      <c r="BL236" s="26">
        <v>0</v>
      </c>
      <c r="BM236" s="26">
        <v>0</v>
      </c>
      <c r="BN236" s="26">
        <v>0</v>
      </c>
      <c r="BO236" s="27">
        <v>0</v>
      </c>
      <c r="BP236" s="14"/>
    </row>
    <row r="237" spans="1:68" ht="18.75" x14ac:dyDescent="0.25">
      <c r="A237" s="46"/>
      <c r="B237" s="187" t="s">
        <v>273</v>
      </c>
      <c r="C237" s="37"/>
      <c r="D237" s="32">
        <f>SUM(D238:D240)</f>
        <v>0</v>
      </c>
      <c r="E237" s="32">
        <f>SUM(E238:E240)</f>
        <v>0</v>
      </c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9"/>
      <c r="AB237" s="31"/>
      <c r="AC237" s="35">
        <f>SUM(AC238:AC240)</f>
        <v>0</v>
      </c>
      <c r="AD237" s="142">
        <f>SUM(AD238:AD240)</f>
        <v>0</v>
      </c>
      <c r="AE237" s="31"/>
      <c r="AF237" s="32">
        <f>SUM(AF238:AF240)</f>
        <v>9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  <c r="BP237" s="14"/>
    </row>
    <row r="238" spans="1:68" ht="18.75" x14ac:dyDescent="0.25">
      <c r="A238" s="16">
        <v>178</v>
      </c>
      <c r="B238" s="186" t="s">
        <v>274</v>
      </c>
      <c r="C238" s="44"/>
      <c r="D238" s="41">
        <f t="shared" ref="D238:E240" si="60">SUM(F238,H238,J238,L238,N238,P238,R238,T238,V238,X238,Z238)</f>
        <v>0</v>
      </c>
      <c r="E238" s="41">
        <f t="shared" si="60"/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5">
        <v>0</v>
      </c>
      <c r="AB238" s="40"/>
      <c r="AC238" s="42">
        <v>0</v>
      </c>
      <c r="AD238" s="141">
        <v>0</v>
      </c>
      <c r="AE238" s="67"/>
      <c r="AF238" s="41">
        <f t="shared" ref="AF238:AG240" si="61">SUM(AH238,AJ238,AL238,AN238,AP238,AR238,AT238,AV238,AX238,AZ238,BB238,BD238,BF238,BH238,BJ238,BL238,BN238)</f>
        <v>0</v>
      </c>
      <c r="AG238" s="45">
        <f t="shared" si="61"/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7">
        <v>0</v>
      </c>
      <c r="BP238" s="14"/>
    </row>
    <row r="239" spans="1:68" ht="18.75" x14ac:dyDescent="0.25">
      <c r="A239" s="16">
        <v>179</v>
      </c>
      <c r="B239" s="186" t="s">
        <v>275</v>
      </c>
      <c r="C239" s="44"/>
      <c r="D239" s="41">
        <f t="shared" si="60"/>
        <v>0</v>
      </c>
      <c r="E239" s="41">
        <f t="shared" si="60"/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0</v>
      </c>
      <c r="U239" s="112">
        <v>0</v>
      </c>
      <c r="V239" s="112">
        <v>0</v>
      </c>
      <c r="W239" s="112">
        <v>0</v>
      </c>
      <c r="X239" s="112">
        <v>0</v>
      </c>
      <c r="Y239" s="112">
        <v>0</v>
      </c>
      <c r="Z239" s="112">
        <v>0</v>
      </c>
      <c r="AA239" s="115">
        <v>0</v>
      </c>
      <c r="AB239" s="40"/>
      <c r="AC239" s="42">
        <v>0</v>
      </c>
      <c r="AD239" s="141">
        <v>0</v>
      </c>
      <c r="AE239" s="40"/>
      <c r="AF239" s="41">
        <f t="shared" si="61"/>
        <v>0</v>
      </c>
      <c r="AG239" s="45">
        <f t="shared" si="61"/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26">
        <v>0</v>
      </c>
      <c r="AV239" s="26">
        <v>0</v>
      </c>
      <c r="AW239" s="26">
        <v>0</v>
      </c>
      <c r="AX239" s="26">
        <v>0</v>
      </c>
      <c r="AY239" s="26">
        <v>0</v>
      </c>
      <c r="AZ239" s="26">
        <v>0</v>
      </c>
      <c r="BA239" s="26">
        <v>0</v>
      </c>
      <c r="BB239" s="26">
        <v>0</v>
      </c>
      <c r="BC239" s="26">
        <v>0</v>
      </c>
      <c r="BD239" s="26">
        <v>0</v>
      </c>
      <c r="BE239" s="26">
        <v>0</v>
      </c>
      <c r="BF239" s="26">
        <v>0</v>
      </c>
      <c r="BG239" s="26">
        <v>0</v>
      </c>
      <c r="BH239" s="26">
        <v>0</v>
      </c>
      <c r="BI239" s="26">
        <v>0</v>
      </c>
      <c r="BJ239" s="26">
        <v>0</v>
      </c>
      <c r="BK239" s="26">
        <v>0</v>
      </c>
      <c r="BL239" s="26">
        <v>0</v>
      </c>
      <c r="BM239" s="26">
        <v>0</v>
      </c>
      <c r="BN239" s="26">
        <v>0</v>
      </c>
      <c r="BO239" s="27">
        <v>0</v>
      </c>
      <c r="BP239" s="14"/>
    </row>
    <row r="240" spans="1:68" ht="18.75" x14ac:dyDescent="0.25">
      <c r="A240" s="16">
        <v>180</v>
      </c>
      <c r="B240" s="186" t="s">
        <v>276</v>
      </c>
      <c r="C240" s="44"/>
      <c r="D240" s="41">
        <f t="shared" si="60"/>
        <v>0</v>
      </c>
      <c r="E240" s="41">
        <f t="shared" si="60"/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0</v>
      </c>
      <c r="R240" s="112">
        <v>0</v>
      </c>
      <c r="S240" s="112">
        <v>0</v>
      </c>
      <c r="T240" s="112">
        <v>0</v>
      </c>
      <c r="U240" s="112">
        <v>0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5">
        <v>0</v>
      </c>
      <c r="AB240" s="40"/>
      <c r="AC240" s="42">
        <v>0</v>
      </c>
      <c r="AD240" s="141">
        <v>0</v>
      </c>
      <c r="AE240" s="22" t="s">
        <v>44</v>
      </c>
      <c r="AF240" s="19">
        <f t="shared" si="61"/>
        <v>9</v>
      </c>
      <c r="AG240" s="20">
        <f t="shared" si="61"/>
        <v>0</v>
      </c>
      <c r="AH240" s="110">
        <v>2</v>
      </c>
      <c r="AI240" s="110">
        <v>0</v>
      </c>
      <c r="AJ240" s="110">
        <v>2</v>
      </c>
      <c r="AK240" s="110">
        <v>0</v>
      </c>
      <c r="AL240" s="110">
        <v>2</v>
      </c>
      <c r="AM240" s="110">
        <v>0</v>
      </c>
      <c r="AN240" s="110">
        <v>0</v>
      </c>
      <c r="AO240" s="110">
        <v>0</v>
      </c>
      <c r="AP240" s="110">
        <v>1</v>
      </c>
      <c r="AQ240" s="110">
        <v>0</v>
      </c>
      <c r="AR240" s="110">
        <v>0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10">
        <v>0</v>
      </c>
      <c r="AY240" s="110">
        <v>0</v>
      </c>
      <c r="AZ240" s="110">
        <v>1</v>
      </c>
      <c r="BA240" s="110">
        <v>0</v>
      </c>
      <c r="BB240" s="110">
        <v>1</v>
      </c>
      <c r="BC240" s="110">
        <v>0</v>
      </c>
      <c r="BD240" s="110">
        <v>0</v>
      </c>
      <c r="BE240" s="110">
        <v>0</v>
      </c>
      <c r="BF240" s="110">
        <v>0</v>
      </c>
      <c r="BG240" s="110">
        <v>0</v>
      </c>
      <c r="BH240" s="110">
        <v>0</v>
      </c>
      <c r="BI240" s="110">
        <v>0</v>
      </c>
      <c r="BJ240" s="110">
        <v>0</v>
      </c>
      <c r="BK240" s="110">
        <v>0</v>
      </c>
      <c r="BL240" s="110">
        <v>0</v>
      </c>
      <c r="BM240" s="110">
        <v>0</v>
      </c>
      <c r="BN240" s="110">
        <v>0</v>
      </c>
      <c r="BO240" s="158">
        <v>0</v>
      </c>
      <c r="BP240" s="14"/>
    </row>
    <row r="241" spans="1:68" ht="18.75" x14ac:dyDescent="0.25">
      <c r="A241" s="46"/>
      <c r="B241" s="187" t="s">
        <v>277</v>
      </c>
      <c r="C241" s="37"/>
      <c r="D241" s="32">
        <f>SUM(D242)</f>
        <v>0</v>
      </c>
      <c r="E241" s="32">
        <f>SUM(E242)</f>
        <v>0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9"/>
      <c r="AB241" s="31"/>
      <c r="AC241" s="35">
        <f>SUM(AC242)</f>
        <v>0</v>
      </c>
      <c r="AD241" s="142">
        <f>SUM(AD242)</f>
        <v>0</v>
      </c>
      <c r="AE241" s="31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  <c r="BP241" s="14"/>
    </row>
    <row r="242" spans="1:68" ht="18.75" x14ac:dyDescent="0.25">
      <c r="A242" s="16">
        <v>181</v>
      </c>
      <c r="B242" s="191" t="s">
        <v>278</v>
      </c>
      <c r="C242" s="44"/>
      <c r="D242" s="41">
        <f>SUM(F242,H242,J242,L242,N242,P242,R242,T242,V242,X242,Z242)</f>
        <v>0</v>
      </c>
      <c r="E242" s="41">
        <f>SUM(G242,I242,K242,M242,O242,Q242,S242,U242,W242,Y242,AA242)</f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0</v>
      </c>
      <c r="Q242" s="112">
        <v>0</v>
      </c>
      <c r="R242" s="112">
        <v>0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0</v>
      </c>
      <c r="Y242" s="112">
        <v>0</v>
      </c>
      <c r="Z242" s="112">
        <v>0</v>
      </c>
      <c r="AA242" s="115">
        <v>0</v>
      </c>
      <c r="AB242" s="40"/>
      <c r="AC242" s="42">
        <v>0</v>
      </c>
      <c r="AD242" s="141">
        <v>0</v>
      </c>
      <c r="AE242" s="40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26">
        <v>0</v>
      </c>
      <c r="AV242" s="26">
        <v>0</v>
      </c>
      <c r="AW242" s="26">
        <v>0</v>
      </c>
      <c r="AX242" s="26">
        <v>0</v>
      </c>
      <c r="AY242" s="26">
        <v>0</v>
      </c>
      <c r="AZ242" s="26">
        <v>0</v>
      </c>
      <c r="BA242" s="26">
        <v>0</v>
      </c>
      <c r="BB242" s="26">
        <v>0</v>
      </c>
      <c r="BC242" s="26">
        <v>0</v>
      </c>
      <c r="BD242" s="26">
        <v>0</v>
      </c>
      <c r="BE242" s="26">
        <v>0</v>
      </c>
      <c r="BF242" s="26">
        <v>0</v>
      </c>
      <c r="BG242" s="26">
        <v>0</v>
      </c>
      <c r="BH242" s="26">
        <v>0</v>
      </c>
      <c r="BI242" s="26">
        <v>0</v>
      </c>
      <c r="BJ242" s="26">
        <v>0</v>
      </c>
      <c r="BK242" s="26">
        <v>0</v>
      </c>
      <c r="BL242" s="26">
        <v>0</v>
      </c>
      <c r="BM242" s="26">
        <v>0</v>
      </c>
      <c r="BN242" s="26">
        <v>0</v>
      </c>
      <c r="BO242" s="27">
        <v>0</v>
      </c>
      <c r="BP242" s="14"/>
    </row>
    <row r="243" spans="1:68" ht="18.75" x14ac:dyDescent="0.25">
      <c r="A243" s="46"/>
      <c r="B243" s="187" t="s">
        <v>279</v>
      </c>
      <c r="C243" s="37"/>
      <c r="D243" s="32">
        <f>SUM(D244)</f>
        <v>0</v>
      </c>
      <c r="E243" s="32">
        <f>SUM(E244)</f>
        <v>0</v>
      </c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9"/>
      <c r="AB243" s="31"/>
      <c r="AC243" s="35">
        <f>SUM(AC244)</f>
        <v>1</v>
      </c>
      <c r="AD243" s="142">
        <f>SUM(AD244)</f>
        <v>0</v>
      </c>
      <c r="AE243" s="31"/>
      <c r="AF243" s="32">
        <f>SUM(AF244)</f>
        <v>25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  <c r="BP243" s="14"/>
    </row>
    <row r="244" spans="1:68" ht="18.75" x14ac:dyDescent="0.25">
      <c r="A244" s="16">
        <v>182</v>
      </c>
      <c r="B244" s="186" t="s">
        <v>280</v>
      </c>
      <c r="C244" s="44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0</v>
      </c>
      <c r="R244" s="112">
        <v>0</v>
      </c>
      <c r="S244" s="112">
        <v>0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5">
        <v>0</v>
      </c>
      <c r="AB244" s="22" t="s">
        <v>44</v>
      </c>
      <c r="AC244" s="23">
        <v>1</v>
      </c>
      <c r="AD244" s="143">
        <v>0</v>
      </c>
      <c r="AE244" s="22" t="s">
        <v>44</v>
      </c>
      <c r="AF244" s="19">
        <f>SUM(AH244,AJ244,AL244,AN244,AP244,AR244,AT244,AV244,AX244,AZ244,BB244,BD244,BF244,BH244,BJ244,BL244,BN244)</f>
        <v>25</v>
      </c>
      <c r="AG244" s="20">
        <f>SUM(AI244,AK244,AM244,AO244,AQ244,AS244,AU244,AW244,AY244,BA244,BC244,BE244,BG244,BI244,BK244,BM244,BO244)</f>
        <v>0</v>
      </c>
      <c r="AH244" s="110">
        <v>4</v>
      </c>
      <c r="AI244" s="110">
        <v>0</v>
      </c>
      <c r="AJ244" s="110">
        <v>7</v>
      </c>
      <c r="AK244" s="110">
        <v>0</v>
      </c>
      <c r="AL244" s="110">
        <v>3</v>
      </c>
      <c r="AM244" s="110">
        <v>0</v>
      </c>
      <c r="AN244" s="110">
        <v>7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1</v>
      </c>
      <c r="AU244" s="110">
        <v>0</v>
      </c>
      <c r="AV244" s="110">
        <v>1</v>
      </c>
      <c r="AW244" s="110">
        <v>0</v>
      </c>
      <c r="AX244" s="110">
        <v>0</v>
      </c>
      <c r="AY244" s="110">
        <v>0</v>
      </c>
      <c r="AZ244" s="110">
        <v>2</v>
      </c>
      <c r="BA244" s="110">
        <v>0</v>
      </c>
      <c r="BB244" s="110">
        <v>0</v>
      </c>
      <c r="BC244" s="26">
        <v>0</v>
      </c>
      <c r="BD244" s="26">
        <v>0</v>
      </c>
      <c r="BE244" s="26">
        <v>0</v>
      </c>
      <c r="BF244" s="26">
        <v>0</v>
      </c>
      <c r="BG244" s="26">
        <v>0</v>
      </c>
      <c r="BH244" s="26">
        <v>0</v>
      </c>
      <c r="BI244" s="26">
        <v>0</v>
      </c>
      <c r="BJ244" s="26">
        <v>0</v>
      </c>
      <c r="BK244" s="26">
        <v>0</v>
      </c>
      <c r="BL244" s="26">
        <v>0</v>
      </c>
      <c r="BM244" s="26">
        <v>0</v>
      </c>
      <c r="BN244" s="26">
        <v>0</v>
      </c>
      <c r="BO244" s="27">
        <v>0</v>
      </c>
      <c r="BP244" s="14"/>
    </row>
    <row r="245" spans="1:68" ht="18.75" x14ac:dyDescent="0.25">
      <c r="A245" s="46"/>
      <c r="B245" s="187" t="s">
        <v>281</v>
      </c>
      <c r="C245" s="37"/>
      <c r="D245" s="32">
        <f>SUM(D246:D250)</f>
        <v>0</v>
      </c>
      <c r="E245" s="32">
        <f>SUM(E246:E250)</f>
        <v>0</v>
      </c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9"/>
      <c r="AB245" s="31"/>
      <c r="AC245" s="35">
        <f>SUM(AC246:AC250)</f>
        <v>1</v>
      </c>
      <c r="AD245" s="142">
        <f>SUM(AD246:AD250)</f>
        <v>0</v>
      </c>
      <c r="AE245" s="31"/>
      <c r="AF245" s="32">
        <f>SUM(AF246:AF250)</f>
        <v>9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  <c r="BP245" s="14"/>
    </row>
    <row r="246" spans="1:68" ht="18.75" x14ac:dyDescent="0.25">
      <c r="A246" s="16">
        <v>183</v>
      </c>
      <c r="B246" s="186" t="s">
        <v>282</v>
      </c>
      <c r="C246" s="44"/>
      <c r="D246" s="41">
        <f t="shared" ref="D246:E250" si="62">SUM(F246,H246,J246,L246,N246,P246,R246,T246,V246,X246,Z246)</f>
        <v>0</v>
      </c>
      <c r="E246" s="41">
        <f t="shared" si="62"/>
        <v>0</v>
      </c>
      <c r="F246" s="112">
        <v>0</v>
      </c>
      <c r="G246" s="112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0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  <c r="Z246" s="112">
        <v>0</v>
      </c>
      <c r="AA246" s="115">
        <v>0</v>
      </c>
      <c r="AB246" s="40"/>
      <c r="AC246" s="42">
        <v>0</v>
      </c>
      <c r="AD246" s="141">
        <v>0</v>
      </c>
      <c r="AE246" s="40"/>
      <c r="AF246" s="41">
        <f t="shared" ref="AF246:AG250" si="63">SUM(AH246,AJ246,AL246,AN246,AP246,AR246,AT246,AV246,AX246,AZ246,BB246,BD246,BF246,BH246,BJ246,BL246,BN246)</f>
        <v>0</v>
      </c>
      <c r="AG246" s="45">
        <f t="shared" si="63"/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  <c r="AV246" s="26">
        <v>0</v>
      </c>
      <c r="AW246" s="26">
        <v>0</v>
      </c>
      <c r="AX246" s="26">
        <v>0</v>
      </c>
      <c r="AY246" s="26">
        <v>0</v>
      </c>
      <c r="AZ246" s="26">
        <v>0</v>
      </c>
      <c r="BA246" s="26">
        <v>0</v>
      </c>
      <c r="BB246" s="26">
        <v>0</v>
      </c>
      <c r="BC246" s="26">
        <v>0</v>
      </c>
      <c r="BD246" s="26">
        <v>0</v>
      </c>
      <c r="BE246" s="26">
        <v>0</v>
      </c>
      <c r="BF246" s="26">
        <v>0</v>
      </c>
      <c r="BG246" s="26">
        <v>0</v>
      </c>
      <c r="BH246" s="26">
        <v>0</v>
      </c>
      <c r="BI246" s="26">
        <v>0</v>
      </c>
      <c r="BJ246" s="26">
        <v>0</v>
      </c>
      <c r="BK246" s="26">
        <v>0</v>
      </c>
      <c r="BL246" s="26">
        <v>0</v>
      </c>
      <c r="BM246" s="26">
        <v>0</v>
      </c>
      <c r="BN246" s="26">
        <v>0</v>
      </c>
      <c r="BO246" s="27">
        <v>0</v>
      </c>
      <c r="BP246" s="14"/>
    </row>
    <row r="247" spans="1:68" ht="18.75" x14ac:dyDescent="0.25">
      <c r="A247" s="16">
        <v>184</v>
      </c>
      <c r="B247" s="186" t="s">
        <v>283</v>
      </c>
      <c r="C247" s="44"/>
      <c r="D247" s="41">
        <f t="shared" si="62"/>
        <v>0</v>
      </c>
      <c r="E247" s="41">
        <f t="shared" si="62"/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0</v>
      </c>
      <c r="T247" s="112">
        <v>0</v>
      </c>
      <c r="U247" s="112">
        <v>0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5">
        <v>0</v>
      </c>
      <c r="AB247" s="40"/>
      <c r="AC247" s="42">
        <v>0</v>
      </c>
      <c r="AD247" s="141">
        <v>0</v>
      </c>
      <c r="AE247" s="127"/>
      <c r="AF247" s="41">
        <f t="shared" si="63"/>
        <v>0</v>
      </c>
      <c r="AG247" s="45">
        <f t="shared" si="63"/>
        <v>0</v>
      </c>
      <c r="AH247" s="110">
        <v>0</v>
      </c>
      <c r="AI247" s="110">
        <v>0</v>
      </c>
      <c r="AJ247" s="110">
        <v>0</v>
      </c>
      <c r="AK247" s="110">
        <v>0</v>
      </c>
      <c r="AL247" s="110">
        <v>0</v>
      </c>
      <c r="AM247" s="110">
        <v>0</v>
      </c>
      <c r="AN247" s="110">
        <v>0</v>
      </c>
      <c r="AO247" s="110">
        <v>0</v>
      </c>
      <c r="AP247" s="110">
        <v>0</v>
      </c>
      <c r="AQ247" s="110">
        <v>0</v>
      </c>
      <c r="AR247" s="110">
        <v>0</v>
      </c>
      <c r="AS247" s="110">
        <v>0</v>
      </c>
      <c r="AT247" s="110">
        <v>0</v>
      </c>
      <c r="AU247" s="110">
        <v>0</v>
      </c>
      <c r="AV247" s="110">
        <v>0</v>
      </c>
      <c r="AW247" s="110">
        <v>0</v>
      </c>
      <c r="AX247" s="110">
        <v>0</v>
      </c>
      <c r="AY247" s="110">
        <v>0</v>
      </c>
      <c r="AZ247" s="110">
        <v>0</v>
      </c>
      <c r="BA247" s="110">
        <v>0</v>
      </c>
      <c r="BB247" s="110">
        <v>0</v>
      </c>
      <c r="BC247" s="110">
        <v>0</v>
      </c>
      <c r="BD247" s="110">
        <v>0</v>
      </c>
      <c r="BE247" s="110">
        <v>0</v>
      </c>
      <c r="BF247" s="110">
        <v>0</v>
      </c>
      <c r="BG247" s="110">
        <v>0</v>
      </c>
      <c r="BH247" s="110">
        <v>0</v>
      </c>
      <c r="BI247" s="110">
        <v>0</v>
      </c>
      <c r="BJ247" s="110">
        <v>0</v>
      </c>
      <c r="BK247" s="110">
        <v>0</v>
      </c>
      <c r="BL247" s="110">
        <v>0</v>
      </c>
      <c r="BM247" s="110">
        <v>0</v>
      </c>
      <c r="BN247" s="110">
        <v>0</v>
      </c>
      <c r="BO247" s="158">
        <v>0</v>
      </c>
      <c r="BP247" s="14"/>
    </row>
    <row r="248" spans="1:68" ht="18.75" x14ac:dyDescent="0.25">
      <c r="A248" s="16">
        <v>185</v>
      </c>
      <c r="B248" s="186" t="s">
        <v>284</v>
      </c>
      <c r="C248" s="44"/>
      <c r="D248" s="41">
        <f t="shared" si="62"/>
        <v>0</v>
      </c>
      <c r="E248" s="41">
        <f t="shared" si="62"/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0</v>
      </c>
      <c r="S248" s="112">
        <v>0</v>
      </c>
      <c r="T248" s="112">
        <v>0</v>
      </c>
      <c r="U248" s="112">
        <v>0</v>
      </c>
      <c r="V248" s="112">
        <v>0</v>
      </c>
      <c r="W248" s="112">
        <v>0</v>
      </c>
      <c r="X248" s="112">
        <v>0</v>
      </c>
      <c r="Y248" s="112">
        <v>0</v>
      </c>
      <c r="Z248" s="112">
        <v>0</v>
      </c>
      <c r="AA248" s="115">
        <v>0</v>
      </c>
      <c r="AB248" s="22" t="s">
        <v>44</v>
      </c>
      <c r="AC248" s="42">
        <v>1</v>
      </c>
      <c r="AD248" s="141">
        <v>0</v>
      </c>
      <c r="AE248" s="22" t="s">
        <v>44</v>
      </c>
      <c r="AF248" s="124">
        <f t="shared" si="63"/>
        <v>9</v>
      </c>
      <c r="AG248" s="45">
        <f t="shared" si="63"/>
        <v>0</v>
      </c>
      <c r="AH248" s="110">
        <v>2</v>
      </c>
      <c r="AI248" s="110">
        <v>0</v>
      </c>
      <c r="AJ248" s="110">
        <v>2</v>
      </c>
      <c r="AK248" s="110">
        <v>0</v>
      </c>
      <c r="AL248" s="110">
        <v>2</v>
      </c>
      <c r="AM248" s="110">
        <v>0</v>
      </c>
      <c r="AN248" s="110">
        <v>2</v>
      </c>
      <c r="AO248" s="110">
        <v>0</v>
      </c>
      <c r="AP248" s="110">
        <v>0</v>
      </c>
      <c r="AQ248" s="110">
        <v>0</v>
      </c>
      <c r="AR248" s="110">
        <v>0</v>
      </c>
      <c r="AS248" s="110">
        <v>0</v>
      </c>
      <c r="AT248" s="110">
        <v>0</v>
      </c>
      <c r="AU248" s="110">
        <v>0</v>
      </c>
      <c r="AV248" s="110">
        <v>1</v>
      </c>
      <c r="AW248" s="110">
        <v>0</v>
      </c>
      <c r="AX248" s="110">
        <v>0</v>
      </c>
      <c r="AY248" s="110">
        <v>0</v>
      </c>
      <c r="AZ248" s="110">
        <v>0</v>
      </c>
      <c r="BA248" s="110">
        <v>0</v>
      </c>
      <c r="BB248" s="110">
        <v>0</v>
      </c>
      <c r="BC248" s="110">
        <v>0</v>
      </c>
      <c r="BD248" s="110">
        <v>0</v>
      </c>
      <c r="BE248" s="110">
        <v>0</v>
      </c>
      <c r="BF248" s="110">
        <v>0</v>
      </c>
      <c r="BG248" s="110">
        <v>0</v>
      </c>
      <c r="BH248" s="110">
        <v>0</v>
      </c>
      <c r="BI248" s="110">
        <v>0</v>
      </c>
      <c r="BJ248" s="110">
        <v>0</v>
      </c>
      <c r="BK248" s="110">
        <v>0</v>
      </c>
      <c r="BL248" s="110">
        <v>0</v>
      </c>
      <c r="BM248" s="110">
        <v>0</v>
      </c>
      <c r="BN248" s="110">
        <v>0</v>
      </c>
      <c r="BO248" s="158">
        <v>0</v>
      </c>
      <c r="BP248" s="14"/>
    </row>
    <row r="249" spans="1:68" ht="18.75" x14ac:dyDescent="0.25">
      <c r="A249" s="16">
        <v>186</v>
      </c>
      <c r="B249" s="186" t="s">
        <v>285</v>
      </c>
      <c r="C249" s="44"/>
      <c r="D249" s="41">
        <f t="shared" si="62"/>
        <v>0</v>
      </c>
      <c r="E249" s="41">
        <f t="shared" si="62"/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0</v>
      </c>
      <c r="T249" s="112">
        <v>0</v>
      </c>
      <c r="U249" s="112">
        <v>0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5">
        <v>0</v>
      </c>
      <c r="AB249" s="127"/>
      <c r="AC249" s="42">
        <v>0</v>
      </c>
      <c r="AD249" s="141">
        <v>0</v>
      </c>
      <c r="AE249" s="127"/>
      <c r="AF249" s="41">
        <f t="shared" si="63"/>
        <v>0</v>
      </c>
      <c r="AG249" s="45">
        <f t="shared" si="63"/>
        <v>0</v>
      </c>
      <c r="AH249" s="110">
        <v>0</v>
      </c>
      <c r="AI249" s="110">
        <v>0</v>
      </c>
      <c r="AJ249" s="110">
        <v>0</v>
      </c>
      <c r="AK249" s="110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10">
        <v>0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58">
        <v>0</v>
      </c>
      <c r="BP249" s="14"/>
    </row>
    <row r="250" spans="1:68" ht="18.75" x14ac:dyDescent="0.25">
      <c r="A250" s="16">
        <v>187</v>
      </c>
      <c r="B250" s="186" t="s">
        <v>286</v>
      </c>
      <c r="C250" s="44"/>
      <c r="D250" s="41">
        <f t="shared" si="62"/>
        <v>0</v>
      </c>
      <c r="E250" s="41">
        <f t="shared" si="62"/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0</v>
      </c>
      <c r="R250" s="112">
        <v>0</v>
      </c>
      <c r="S250" s="112">
        <v>0</v>
      </c>
      <c r="T250" s="112">
        <v>0</v>
      </c>
      <c r="U250" s="112">
        <v>0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5">
        <v>0</v>
      </c>
      <c r="AB250" s="40"/>
      <c r="AC250" s="42">
        <v>0</v>
      </c>
      <c r="AD250" s="141">
        <v>0</v>
      </c>
      <c r="AE250" s="127"/>
      <c r="AF250" s="41">
        <f t="shared" si="63"/>
        <v>0</v>
      </c>
      <c r="AG250" s="45">
        <f t="shared" si="63"/>
        <v>0</v>
      </c>
      <c r="AH250" s="110">
        <v>0</v>
      </c>
      <c r="AI250" s="110">
        <v>0</v>
      </c>
      <c r="AJ250" s="110">
        <v>0</v>
      </c>
      <c r="AK250" s="110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58">
        <v>0</v>
      </c>
      <c r="BP250" s="14"/>
    </row>
    <row r="251" spans="1:68" ht="18.75" x14ac:dyDescent="0.25">
      <c r="A251" s="46"/>
      <c r="B251" s="187" t="s">
        <v>240</v>
      </c>
      <c r="C251" s="37"/>
      <c r="D251" s="32">
        <f>SUM(D252:D259)</f>
        <v>0</v>
      </c>
      <c r="E251" s="32">
        <f>SUM(E252:E259)</f>
        <v>0</v>
      </c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9"/>
      <c r="AB251" s="31"/>
      <c r="AC251" s="35">
        <f>SUM(AC252:AC259)</f>
        <v>0</v>
      </c>
      <c r="AD251" s="142">
        <f>SUM(AD252:AD259)</f>
        <v>0</v>
      </c>
      <c r="AE251" s="31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  <c r="BP251" s="14"/>
    </row>
    <row r="252" spans="1:68" ht="18.75" x14ac:dyDescent="0.25">
      <c r="A252" s="16">
        <v>188</v>
      </c>
      <c r="B252" s="186" t="s">
        <v>287</v>
      </c>
      <c r="C252" s="44"/>
      <c r="D252" s="41">
        <f t="shared" ref="D252:E259" si="64">SUM(F252,H252,J252,L252,N252,P252,R252,T252,V252,X252,Z252)</f>
        <v>0</v>
      </c>
      <c r="E252" s="41">
        <f t="shared" si="64"/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0</v>
      </c>
      <c r="S252" s="112">
        <v>0</v>
      </c>
      <c r="T252" s="112">
        <v>0</v>
      </c>
      <c r="U252" s="112">
        <v>0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5">
        <v>0</v>
      </c>
      <c r="AB252" s="71"/>
      <c r="AC252" s="23">
        <v>0</v>
      </c>
      <c r="AD252" s="143">
        <v>0</v>
      </c>
      <c r="AE252" s="18"/>
      <c r="AF252" s="19">
        <f t="shared" ref="AF252:AG259" si="65">SUM(AH252,AJ252,AL252,AN252,AP252,AR252,AT252,AV252,AX252,AZ252,BB252,BD252,BF252,BH252,BJ252,BL252,BN252)</f>
        <v>0</v>
      </c>
      <c r="AG252" s="20">
        <f t="shared" si="65"/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6">
        <v>0</v>
      </c>
      <c r="AV252" s="26">
        <v>0</v>
      </c>
      <c r="AW252" s="26">
        <v>0</v>
      </c>
      <c r="AX252" s="26">
        <v>0</v>
      </c>
      <c r="AY252" s="26">
        <v>0</v>
      </c>
      <c r="AZ252" s="26">
        <v>0</v>
      </c>
      <c r="BA252" s="26">
        <v>0</v>
      </c>
      <c r="BB252" s="26">
        <v>0</v>
      </c>
      <c r="BC252" s="26">
        <v>0</v>
      </c>
      <c r="BD252" s="26">
        <v>0</v>
      </c>
      <c r="BE252" s="26">
        <v>0</v>
      </c>
      <c r="BF252" s="26">
        <v>0</v>
      </c>
      <c r="BG252" s="26">
        <v>0</v>
      </c>
      <c r="BH252" s="26">
        <v>0</v>
      </c>
      <c r="BI252" s="26">
        <v>0</v>
      </c>
      <c r="BJ252" s="26">
        <v>0</v>
      </c>
      <c r="BK252" s="26">
        <v>0</v>
      </c>
      <c r="BL252" s="26">
        <v>0</v>
      </c>
      <c r="BM252" s="26">
        <v>0</v>
      </c>
      <c r="BN252" s="26">
        <v>0</v>
      </c>
      <c r="BO252" s="27">
        <v>0</v>
      </c>
      <c r="BP252" s="14"/>
    </row>
    <row r="253" spans="1:68" ht="18.75" x14ac:dyDescent="0.25">
      <c r="A253" s="16">
        <v>189</v>
      </c>
      <c r="B253" s="186" t="s">
        <v>288</v>
      </c>
      <c r="C253" s="44"/>
      <c r="D253" s="41">
        <f t="shared" si="64"/>
        <v>0</v>
      </c>
      <c r="E253" s="41">
        <f t="shared" si="64"/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0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5">
        <v>0</v>
      </c>
      <c r="AB253" s="18"/>
      <c r="AC253" s="23">
        <v>0</v>
      </c>
      <c r="AD253" s="143">
        <v>0</v>
      </c>
      <c r="AE253" s="18"/>
      <c r="AF253" s="19">
        <f t="shared" si="65"/>
        <v>0</v>
      </c>
      <c r="AG253" s="20">
        <f t="shared" si="65"/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26">
        <v>0</v>
      </c>
      <c r="AV253" s="26">
        <v>0</v>
      </c>
      <c r="AW253" s="26">
        <v>0</v>
      </c>
      <c r="AX253" s="26">
        <v>0</v>
      </c>
      <c r="AY253" s="26">
        <v>0</v>
      </c>
      <c r="AZ253" s="26">
        <v>0</v>
      </c>
      <c r="BA253" s="26">
        <v>0</v>
      </c>
      <c r="BB253" s="26">
        <v>0</v>
      </c>
      <c r="BC253" s="26">
        <v>0</v>
      </c>
      <c r="BD253" s="26">
        <v>0</v>
      </c>
      <c r="BE253" s="26">
        <v>0</v>
      </c>
      <c r="BF253" s="26">
        <v>0</v>
      </c>
      <c r="BG253" s="26">
        <v>0</v>
      </c>
      <c r="BH253" s="26">
        <v>0</v>
      </c>
      <c r="BI253" s="26">
        <v>0</v>
      </c>
      <c r="BJ253" s="26">
        <v>0</v>
      </c>
      <c r="BK253" s="26">
        <v>0</v>
      </c>
      <c r="BL253" s="26">
        <v>0</v>
      </c>
      <c r="BM253" s="26">
        <v>0</v>
      </c>
      <c r="BN253" s="26">
        <v>0</v>
      </c>
      <c r="BO253" s="27">
        <v>0</v>
      </c>
      <c r="BP253" s="14"/>
    </row>
    <row r="254" spans="1:68" ht="18.75" x14ac:dyDescent="0.25">
      <c r="A254" s="16">
        <v>190</v>
      </c>
      <c r="B254" s="186" t="s">
        <v>289</v>
      </c>
      <c r="C254" s="44"/>
      <c r="D254" s="41">
        <f t="shared" si="64"/>
        <v>0</v>
      </c>
      <c r="E254" s="41">
        <f t="shared" si="64"/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0</v>
      </c>
      <c r="R254" s="112">
        <v>0</v>
      </c>
      <c r="S254" s="112">
        <v>0</v>
      </c>
      <c r="T254" s="112">
        <v>0</v>
      </c>
      <c r="U254" s="112">
        <v>0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5">
        <v>0</v>
      </c>
      <c r="AB254" s="18"/>
      <c r="AC254" s="23">
        <v>0</v>
      </c>
      <c r="AD254" s="143">
        <v>0</v>
      </c>
      <c r="AE254" s="18"/>
      <c r="AF254" s="19">
        <f t="shared" si="65"/>
        <v>0</v>
      </c>
      <c r="AG254" s="20">
        <f t="shared" si="65"/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26">
        <v>0</v>
      </c>
      <c r="BC254" s="26">
        <v>0</v>
      </c>
      <c r="BD254" s="26">
        <v>0</v>
      </c>
      <c r="BE254" s="26">
        <v>0</v>
      </c>
      <c r="BF254" s="26">
        <v>0</v>
      </c>
      <c r="BG254" s="26">
        <v>0</v>
      </c>
      <c r="BH254" s="26">
        <v>0</v>
      </c>
      <c r="BI254" s="26">
        <v>0</v>
      </c>
      <c r="BJ254" s="26">
        <v>0</v>
      </c>
      <c r="BK254" s="26">
        <v>0</v>
      </c>
      <c r="BL254" s="26">
        <v>0</v>
      </c>
      <c r="BM254" s="26">
        <v>0</v>
      </c>
      <c r="BN254" s="26">
        <v>0</v>
      </c>
      <c r="BO254" s="27">
        <v>0</v>
      </c>
      <c r="BP254" s="14"/>
    </row>
    <row r="255" spans="1:68" ht="18.75" x14ac:dyDescent="0.25">
      <c r="A255" s="16">
        <v>191</v>
      </c>
      <c r="B255" s="186" t="s">
        <v>290</v>
      </c>
      <c r="C255" s="44"/>
      <c r="D255" s="41">
        <f t="shared" si="64"/>
        <v>0</v>
      </c>
      <c r="E255" s="41">
        <f t="shared" si="64"/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0</v>
      </c>
      <c r="S255" s="112">
        <v>0</v>
      </c>
      <c r="T255" s="112">
        <v>0</v>
      </c>
      <c r="U255" s="112">
        <v>0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5">
        <v>0</v>
      </c>
      <c r="AB255" s="40"/>
      <c r="AC255" s="23">
        <v>0</v>
      </c>
      <c r="AD255" s="143">
        <v>0</v>
      </c>
      <c r="AE255" s="40"/>
      <c r="AF255" s="41">
        <f t="shared" si="65"/>
        <v>0</v>
      </c>
      <c r="AG255" s="45">
        <f t="shared" si="65"/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26">
        <v>0</v>
      </c>
      <c r="AV255" s="26">
        <v>0</v>
      </c>
      <c r="AW255" s="26">
        <v>0</v>
      </c>
      <c r="AX255" s="26">
        <v>0</v>
      </c>
      <c r="AY255" s="26">
        <v>0</v>
      </c>
      <c r="AZ255" s="26">
        <v>0</v>
      </c>
      <c r="BA255" s="26">
        <v>0</v>
      </c>
      <c r="BB255" s="26">
        <v>0</v>
      </c>
      <c r="BC255" s="26">
        <v>0</v>
      </c>
      <c r="BD255" s="26">
        <v>0</v>
      </c>
      <c r="BE255" s="26">
        <v>0</v>
      </c>
      <c r="BF255" s="26">
        <v>0</v>
      </c>
      <c r="BG255" s="26">
        <v>0</v>
      </c>
      <c r="BH255" s="26">
        <v>0</v>
      </c>
      <c r="BI255" s="26">
        <v>0</v>
      </c>
      <c r="BJ255" s="26">
        <v>0</v>
      </c>
      <c r="BK255" s="26">
        <v>0</v>
      </c>
      <c r="BL255" s="26">
        <v>0</v>
      </c>
      <c r="BM255" s="26">
        <v>0</v>
      </c>
      <c r="BN255" s="26">
        <v>0</v>
      </c>
      <c r="BO255" s="27">
        <v>0</v>
      </c>
      <c r="BP255" s="14"/>
    </row>
    <row r="256" spans="1:68" ht="18.75" x14ac:dyDescent="0.25">
      <c r="A256" s="16">
        <v>192</v>
      </c>
      <c r="B256" s="186" t="s">
        <v>291</v>
      </c>
      <c r="C256" s="44"/>
      <c r="D256" s="41">
        <f t="shared" si="64"/>
        <v>0</v>
      </c>
      <c r="E256" s="41">
        <f t="shared" si="64"/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0</v>
      </c>
      <c r="S256" s="112">
        <v>0</v>
      </c>
      <c r="T256" s="112">
        <v>0</v>
      </c>
      <c r="U256" s="112">
        <v>0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5">
        <v>0</v>
      </c>
      <c r="AB256" s="40"/>
      <c r="AC256" s="23">
        <v>0</v>
      </c>
      <c r="AD256" s="143">
        <v>0</v>
      </c>
      <c r="AE256" s="40"/>
      <c r="AF256" s="41">
        <f t="shared" si="65"/>
        <v>0</v>
      </c>
      <c r="AG256" s="45">
        <f t="shared" si="65"/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  <c r="AV256" s="26">
        <v>0</v>
      </c>
      <c r="AW256" s="26">
        <v>0</v>
      </c>
      <c r="AX256" s="26">
        <v>0</v>
      </c>
      <c r="AY256" s="26">
        <v>0</v>
      </c>
      <c r="AZ256" s="26">
        <v>0</v>
      </c>
      <c r="BA256" s="26">
        <v>0</v>
      </c>
      <c r="BB256" s="26">
        <v>0</v>
      </c>
      <c r="BC256" s="26">
        <v>0</v>
      </c>
      <c r="BD256" s="26">
        <v>0</v>
      </c>
      <c r="BE256" s="26">
        <v>0</v>
      </c>
      <c r="BF256" s="26">
        <v>0</v>
      </c>
      <c r="BG256" s="26">
        <v>0</v>
      </c>
      <c r="BH256" s="26">
        <v>0</v>
      </c>
      <c r="BI256" s="26">
        <v>0</v>
      </c>
      <c r="BJ256" s="26">
        <v>0</v>
      </c>
      <c r="BK256" s="26">
        <v>0</v>
      </c>
      <c r="BL256" s="26">
        <v>0</v>
      </c>
      <c r="BM256" s="26">
        <v>0</v>
      </c>
      <c r="BN256" s="26">
        <v>0</v>
      </c>
      <c r="BO256" s="27">
        <v>0</v>
      </c>
      <c r="BP256" s="14"/>
    </row>
    <row r="257" spans="1:68" ht="18.75" x14ac:dyDescent="0.25">
      <c r="A257" s="16">
        <v>193</v>
      </c>
      <c r="B257" s="186" t="s">
        <v>292</v>
      </c>
      <c r="C257" s="44"/>
      <c r="D257" s="41">
        <f t="shared" si="64"/>
        <v>0</v>
      </c>
      <c r="E257" s="41">
        <f t="shared" si="64"/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112">
        <v>0</v>
      </c>
      <c r="R257" s="112">
        <v>0</v>
      </c>
      <c r="S257" s="112">
        <v>0</v>
      </c>
      <c r="T257" s="112">
        <v>0</v>
      </c>
      <c r="U257" s="112">
        <v>0</v>
      </c>
      <c r="V257" s="112">
        <v>0</v>
      </c>
      <c r="W257" s="112">
        <v>0</v>
      </c>
      <c r="X257" s="112">
        <v>0</v>
      </c>
      <c r="Y257" s="112">
        <v>0</v>
      </c>
      <c r="Z257" s="112">
        <v>0</v>
      </c>
      <c r="AA257" s="115">
        <v>0</v>
      </c>
      <c r="AB257" s="40"/>
      <c r="AC257" s="23">
        <v>0</v>
      </c>
      <c r="AD257" s="143">
        <v>0</v>
      </c>
      <c r="AE257" s="40"/>
      <c r="AF257" s="41">
        <f t="shared" si="65"/>
        <v>0</v>
      </c>
      <c r="AG257" s="45">
        <f t="shared" si="65"/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26">
        <v>0</v>
      </c>
      <c r="AV257" s="26">
        <v>0</v>
      </c>
      <c r="AW257" s="26">
        <v>0</v>
      </c>
      <c r="AX257" s="26">
        <v>0</v>
      </c>
      <c r="AY257" s="26">
        <v>0</v>
      </c>
      <c r="AZ257" s="26">
        <v>0</v>
      </c>
      <c r="BA257" s="26">
        <v>0</v>
      </c>
      <c r="BB257" s="26">
        <v>0</v>
      </c>
      <c r="BC257" s="26">
        <v>0</v>
      </c>
      <c r="BD257" s="26">
        <v>0</v>
      </c>
      <c r="BE257" s="26">
        <v>0</v>
      </c>
      <c r="BF257" s="26">
        <v>0</v>
      </c>
      <c r="BG257" s="26">
        <v>0</v>
      </c>
      <c r="BH257" s="26"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v>0</v>
      </c>
      <c r="BN257" s="26">
        <v>0</v>
      </c>
      <c r="BO257" s="27">
        <v>0</v>
      </c>
      <c r="BP257" s="14"/>
    </row>
    <row r="258" spans="1:68" ht="18.75" x14ac:dyDescent="0.25">
      <c r="A258" s="16">
        <v>194</v>
      </c>
      <c r="B258" s="186" t="s">
        <v>293</v>
      </c>
      <c r="C258" s="44"/>
      <c r="D258" s="41">
        <f t="shared" si="64"/>
        <v>0</v>
      </c>
      <c r="E258" s="41">
        <f t="shared" si="64"/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0</v>
      </c>
      <c r="S258" s="112">
        <v>0</v>
      </c>
      <c r="T258" s="112">
        <v>0</v>
      </c>
      <c r="U258" s="112">
        <v>0</v>
      </c>
      <c r="V258" s="112">
        <v>0</v>
      </c>
      <c r="W258" s="112">
        <v>0</v>
      </c>
      <c r="X258" s="112">
        <v>0</v>
      </c>
      <c r="Y258" s="112">
        <v>0</v>
      </c>
      <c r="Z258" s="112">
        <v>0</v>
      </c>
      <c r="AA258" s="115">
        <v>0</v>
      </c>
      <c r="AB258" s="40"/>
      <c r="AC258" s="23">
        <v>0</v>
      </c>
      <c r="AD258" s="143">
        <v>0</v>
      </c>
      <c r="AE258" s="40"/>
      <c r="AF258" s="41">
        <f t="shared" si="65"/>
        <v>0</v>
      </c>
      <c r="AG258" s="45">
        <f t="shared" si="65"/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26">
        <v>0</v>
      </c>
      <c r="AV258" s="26">
        <v>0</v>
      </c>
      <c r="AW258" s="26">
        <v>0</v>
      </c>
      <c r="AX258" s="26">
        <v>0</v>
      </c>
      <c r="AY258" s="26">
        <v>0</v>
      </c>
      <c r="AZ258" s="26">
        <v>0</v>
      </c>
      <c r="BA258" s="26">
        <v>0</v>
      </c>
      <c r="BB258" s="26">
        <v>0</v>
      </c>
      <c r="BC258" s="26">
        <v>0</v>
      </c>
      <c r="BD258" s="26">
        <v>0</v>
      </c>
      <c r="BE258" s="26">
        <v>0</v>
      </c>
      <c r="BF258" s="26">
        <v>0</v>
      </c>
      <c r="BG258" s="26">
        <v>0</v>
      </c>
      <c r="BH258" s="26"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v>0</v>
      </c>
      <c r="BN258" s="26">
        <v>0</v>
      </c>
      <c r="BO258" s="27">
        <v>0</v>
      </c>
      <c r="BP258" s="14"/>
    </row>
    <row r="259" spans="1:68" ht="18.75" x14ac:dyDescent="0.25">
      <c r="A259" s="16">
        <v>195</v>
      </c>
      <c r="B259" s="186" t="s">
        <v>294</v>
      </c>
      <c r="C259" s="44"/>
      <c r="D259" s="41">
        <f t="shared" si="64"/>
        <v>0</v>
      </c>
      <c r="E259" s="41">
        <f t="shared" si="64"/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0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5">
        <v>0</v>
      </c>
      <c r="AB259" s="40"/>
      <c r="AC259" s="23">
        <v>0</v>
      </c>
      <c r="AD259" s="143">
        <v>0</v>
      </c>
      <c r="AE259" s="40"/>
      <c r="AF259" s="41">
        <f t="shared" si="65"/>
        <v>0</v>
      </c>
      <c r="AG259" s="45">
        <f t="shared" si="65"/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26">
        <v>0</v>
      </c>
      <c r="AV259" s="26">
        <v>0</v>
      </c>
      <c r="AW259" s="26">
        <v>0</v>
      </c>
      <c r="AX259" s="26">
        <v>0</v>
      </c>
      <c r="AY259" s="26">
        <v>0</v>
      </c>
      <c r="AZ259" s="26">
        <v>0</v>
      </c>
      <c r="BA259" s="26">
        <v>0</v>
      </c>
      <c r="BB259" s="26">
        <v>0</v>
      </c>
      <c r="BC259" s="26">
        <v>0</v>
      </c>
      <c r="BD259" s="26">
        <v>0</v>
      </c>
      <c r="BE259" s="26">
        <v>0</v>
      </c>
      <c r="BF259" s="26">
        <v>0</v>
      </c>
      <c r="BG259" s="26">
        <v>0</v>
      </c>
      <c r="BH259" s="26">
        <v>0</v>
      </c>
      <c r="BI259" s="26">
        <v>0</v>
      </c>
      <c r="BJ259" s="26">
        <v>0</v>
      </c>
      <c r="BK259" s="26">
        <v>0</v>
      </c>
      <c r="BL259" s="26">
        <v>0</v>
      </c>
      <c r="BM259" s="26">
        <v>0</v>
      </c>
      <c r="BN259" s="26">
        <v>0</v>
      </c>
      <c r="BO259" s="27">
        <v>0</v>
      </c>
      <c r="BP259" s="14"/>
    </row>
    <row r="260" spans="1:68" s="15" customFormat="1" ht="30" customHeight="1" x14ac:dyDescent="0.25">
      <c r="A260" s="50"/>
      <c r="B260" s="190" t="s">
        <v>295</v>
      </c>
      <c r="C260" s="58"/>
      <c r="D260" s="53">
        <f>SUM(D261:D262,D263,D272,D275,D278,D281,D285,D300,D305,D310,D314,D318,D322,D325,D329,D333,D337)</f>
        <v>0</v>
      </c>
      <c r="E260" s="53">
        <f>SUM(E261:E262,E263,E272,E275,E278,E281,E285,E300,E305,E310,E314,E318,E322,E325,E329,E333,E337)</f>
        <v>0</v>
      </c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1"/>
      <c r="AB260" s="52"/>
      <c r="AC260" s="56">
        <f>SUM(AC261:AC262,AC263,AC272,AC275,AC278,AC281,AC285,AC300,AC305,AC310,AC314,AC318,AC322,AC325,AC329,AC333,AC337)</f>
        <v>68</v>
      </c>
      <c r="AD260" s="144">
        <f>SUM(AD261:AD262,AD263,AD272,AD275,AD278,AD281,AD285,AD300,AD305,AD310,AD314,AD318,AD322,AD325,AD329,AD333,AD337)</f>
        <v>2</v>
      </c>
      <c r="AE260" s="52"/>
      <c r="AF260" s="53">
        <f>SUM(AF261:AF262,AF263,AF272,AF275,AF278,AF281,AF285,AF300,AF305,AF310,AF314,AF318,AF322,AF325,AF329,AF333,AF337)</f>
        <v>394</v>
      </c>
      <c r="AG260" s="53">
        <f>SUM(AG261:AG262,AG263,AG272,AG275,AG278,AG281,AG285,AG300,AG305,AG310,AG314,AG318,AG322,AG325,AG329,AG333,AG337)</f>
        <v>3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  <c r="BP260" s="14"/>
    </row>
    <row r="261" spans="1:68" ht="31.5" x14ac:dyDescent="0.25">
      <c r="A261" s="16">
        <v>196</v>
      </c>
      <c r="B261" s="186" t="s">
        <v>296</v>
      </c>
      <c r="C261" s="44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0</v>
      </c>
      <c r="Y261" s="112">
        <v>0</v>
      </c>
      <c r="Z261" s="112">
        <v>0</v>
      </c>
      <c r="AA261" s="115">
        <v>0</v>
      </c>
      <c r="AB261" s="22" t="s">
        <v>44</v>
      </c>
      <c r="AC261" s="42">
        <v>2</v>
      </c>
      <c r="AD261" s="141">
        <v>0</v>
      </c>
      <c r="AE261" s="22" t="s">
        <v>44</v>
      </c>
      <c r="AF261" s="41">
        <f>SUM(AH261,AJ261,AL261,AN261,AP261,AR261,AT261,AV261,AX261,AZ261,BB261,BD261,BF261,BH261,BJ261,BL261,BN261)</f>
        <v>8</v>
      </c>
      <c r="AG261" s="45">
        <f>SUM(AI261,AK261,AM261,AO261,AQ261,AS261,AU261,AW261,AY261,BA261,BC261,BE261,BG261,BI261,BK261,BM261,BO261)</f>
        <v>0</v>
      </c>
      <c r="AH261" s="110">
        <v>2</v>
      </c>
      <c r="AI261" s="110">
        <v>0</v>
      </c>
      <c r="AJ261" s="110">
        <v>2</v>
      </c>
      <c r="AK261" s="110">
        <v>0</v>
      </c>
      <c r="AL261" s="110">
        <v>2</v>
      </c>
      <c r="AM261" s="110">
        <v>0</v>
      </c>
      <c r="AN261" s="110">
        <v>2</v>
      </c>
      <c r="AO261" s="110">
        <v>0</v>
      </c>
      <c r="AP261" s="110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10">
        <v>0</v>
      </c>
      <c r="AY261" s="110">
        <v>0</v>
      </c>
      <c r="AZ261" s="110">
        <v>0</v>
      </c>
      <c r="BA261" s="110">
        <v>0</v>
      </c>
      <c r="BB261" s="110">
        <v>0</v>
      </c>
      <c r="BC261" s="110">
        <v>0</v>
      </c>
      <c r="BD261" s="110">
        <v>0</v>
      </c>
      <c r="BE261" s="110">
        <v>0</v>
      </c>
      <c r="BF261" s="110">
        <v>0</v>
      </c>
      <c r="BG261" s="110">
        <v>0</v>
      </c>
      <c r="BH261" s="110">
        <v>0</v>
      </c>
      <c r="BI261" s="110">
        <v>0</v>
      </c>
      <c r="BJ261" s="110">
        <v>0</v>
      </c>
      <c r="BK261" s="110">
        <v>0</v>
      </c>
      <c r="BL261" s="110">
        <v>0</v>
      </c>
      <c r="BM261" s="110">
        <v>0</v>
      </c>
      <c r="BN261" s="110">
        <v>0</v>
      </c>
      <c r="BO261" s="158">
        <v>0</v>
      </c>
      <c r="BP261" s="14"/>
    </row>
    <row r="262" spans="1:68" ht="18.75" x14ac:dyDescent="0.25">
      <c r="A262" s="16">
        <v>197</v>
      </c>
      <c r="B262" s="186" t="s">
        <v>297</v>
      </c>
      <c r="C262" s="44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0</v>
      </c>
      <c r="Q262" s="112">
        <v>0</v>
      </c>
      <c r="R262" s="112">
        <v>0</v>
      </c>
      <c r="S262" s="112">
        <v>0</v>
      </c>
      <c r="T262" s="112">
        <v>0</v>
      </c>
      <c r="U262" s="112">
        <v>0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5">
        <v>0</v>
      </c>
      <c r="AB262" s="22" t="s">
        <v>44</v>
      </c>
      <c r="AC262" s="23">
        <v>4</v>
      </c>
      <c r="AD262" s="143">
        <v>0</v>
      </c>
      <c r="AE262" s="22" t="s">
        <v>44</v>
      </c>
      <c r="AF262" s="19">
        <f>SUM(AH262,AJ262,AL262,AN262,AP262,AR262,AT262,AV262,AX262,AZ262,BB262,BD262,BF262,BH262,BJ262,BL262,BN262)</f>
        <v>18</v>
      </c>
      <c r="AG262" s="20">
        <f>SUM(AI262,AK262,AM262,AO262,AQ262,AS262,AU262,AW262,AY262,BA262,BC262,BE262,BG262,BI262,BK262,BM262,BO262)</f>
        <v>0</v>
      </c>
      <c r="AH262" s="110">
        <v>4</v>
      </c>
      <c r="AI262" s="110">
        <v>0</v>
      </c>
      <c r="AJ262" s="110">
        <v>2</v>
      </c>
      <c r="AK262" s="110">
        <v>0</v>
      </c>
      <c r="AL262" s="110">
        <v>3</v>
      </c>
      <c r="AM262" s="110">
        <v>0</v>
      </c>
      <c r="AN262" s="110">
        <v>2</v>
      </c>
      <c r="AO262" s="110">
        <v>0</v>
      </c>
      <c r="AP262" s="110">
        <v>0</v>
      </c>
      <c r="AQ262" s="110">
        <v>0</v>
      </c>
      <c r="AR262" s="110">
        <v>1</v>
      </c>
      <c r="AS262" s="110">
        <v>0</v>
      </c>
      <c r="AT262" s="110">
        <v>2</v>
      </c>
      <c r="AU262" s="110">
        <v>0</v>
      </c>
      <c r="AV262" s="110">
        <v>0</v>
      </c>
      <c r="AW262" s="110">
        <v>0</v>
      </c>
      <c r="AX262" s="110">
        <v>2</v>
      </c>
      <c r="AY262" s="110">
        <v>0</v>
      </c>
      <c r="AZ262" s="110">
        <v>2</v>
      </c>
      <c r="BA262" s="110">
        <v>0</v>
      </c>
      <c r="BB262" s="110">
        <v>0</v>
      </c>
      <c r="BC262" s="110">
        <v>0</v>
      </c>
      <c r="BD262" s="110">
        <v>0</v>
      </c>
      <c r="BE262" s="110">
        <v>0</v>
      </c>
      <c r="BF262" s="110">
        <v>0</v>
      </c>
      <c r="BG262" s="110">
        <v>0</v>
      </c>
      <c r="BH262" s="110">
        <v>0</v>
      </c>
      <c r="BI262" s="110">
        <v>0</v>
      </c>
      <c r="BJ262" s="110">
        <v>0</v>
      </c>
      <c r="BK262" s="110">
        <v>0</v>
      </c>
      <c r="BL262" s="110">
        <v>0</v>
      </c>
      <c r="BM262" s="110">
        <v>0</v>
      </c>
      <c r="BN262" s="110">
        <v>0</v>
      </c>
      <c r="BO262" s="158">
        <v>0</v>
      </c>
      <c r="BP262" s="14"/>
    </row>
    <row r="263" spans="1:68" ht="18.75" x14ac:dyDescent="0.25">
      <c r="A263" s="46"/>
      <c r="B263" s="187" t="s">
        <v>298</v>
      </c>
      <c r="C263" s="37"/>
      <c r="D263" s="32">
        <f>SUM(D264:D271)</f>
        <v>0</v>
      </c>
      <c r="E263" s="32">
        <f>SUM(E264:E271)</f>
        <v>0</v>
      </c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9"/>
      <c r="AB263" s="31"/>
      <c r="AC263" s="35">
        <f>SUM(AC264:AC271)</f>
        <v>0</v>
      </c>
      <c r="AD263" s="142">
        <f>SUM(AD264:AD271)</f>
        <v>0</v>
      </c>
      <c r="AE263" s="31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  <c r="BP263" s="14"/>
    </row>
    <row r="264" spans="1:68" ht="18.75" x14ac:dyDescent="0.25">
      <c r="A264" s="16">
        <v>198</v>
      </c>
      <c r="B264" s="186" t="s">
        <v>299</v>
      </c>
      <c r="C264" s="44"/>
      <c r="D264" s="41">
        <f t="shared" ref="D264:E271" si="66">SUM(F264,H264,J264,L264,N264,P264,R264,T264,V264,X264,Z264)</f>
        <v>0</v>
      </c>
      <c r="E264" s="41">
        <f t="shared" si="66"/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0</v>
      </c>
      <c r="W264" s="112">
        <v>0</v>
      </c>
      <c r="X264" s="112">
        <v>0</v>
      </c>
      <c r="Y264" s="112">
        <v>0</v>
      </c>
      <c r="Z264" s="112">
        <v>0</v>
      </c>
      <c r="AA264" s="115">
        <v>0</v>
      </c>
      <c r="AB264" s="40"/>
      <c r="AC264" s="42">
        <v>0</v>
      </c>
      <c r="AD264" s="141">
        <v>0</v>
      </c>
      <c r="AE264" s="40"/>
      <c r="AF264" s="41">
        <f t="shared" ref="AF264:AG271" si="67">SUM(AH264,AJ264,AL264,AN264,AP264,AR264,AT264,AV264,AX264,AZ264,BB264,BD264,BF264,BH264,BJ264,BL264,BN264)</f>
        <v>0</v>
      </c>
      <c r="AG264" s="45">
        <f t="shared" si="67"/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26">
        <v>0</v>
      </c>
      <c r="AV264" s="26">
        <v>0</v>
      </c>
      <c r="AW264" s="26">
        <v>0</v>
      </c>
      <c r="AX264" s="26">
        <v>0</v>
      </c>
      <c r="AY264" s="26">
        <v>0</v>
      </c>
      <c r="AZ264" s="26">
        <v>0</v>
      </c>
      <c r="BA264" s="26">
        <v>0</v>
      </c>
      <c r="BB264" s="26">
        <v>0</v>
      </c>
      <c r="BC264" s="26">
        <v>0</v>
      </c>
      <c r="BD264" s="26">
        <v>0</v>
      </c>
      <c r="BE264" s="26">
        <v>0</v>
      </c>
      <c r="BF264" s="26">
        <v>0</v>
      </c>
      <c r="BG264" s="26">
        <v>0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7">
        <v>0</v>
      </c>
      <c r="BP264" s="14"/>
    </row>
    <row r="265" spans="1:68" ht="18.75" x14ac:dyDescent="0.25">
      <c r="A265" s="16">
        <v>199</v>
      </c>
      <c r="B265" s="186" t="s">
        <v>300</v>
      </c>
      <c r="C265" s="44"/>
      <c r="D265" s="41">
        <f t="shared" si="66"/>
        <v>0</v>
      </c>
      <c r="E265" s="41">
        <f t="shared" si="66"/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0</v>
      </c>
      <c r="V265" s="112">
        <v>0</v>
      </c>
      <c r="W265" s="112">
        <v>0</v>
      </c>
      <c r="X265" s="112">
        <v>0</v>
      </c>
      <c r="Y265" s="112">
        <v>0</v>
      </c>
      <c r="Z265" s="112">
        <v>0</v>
      </c>
      <c r="AA265" s="115">
        <v>0</v>
      </c>
      <c r="AB265" s="67"/>
      <c r="AC265" s="42">
        <v>0</v>
      </c>
      <c r="AD265" s="141">
        <v>0</v>
      </c>
      <c r="AE265" s="67"/>
      <c r="AF265" s="41">
        <f t="shared" si="67"/>
        <v>0</v>
      </c>
      <c r="AG265" s="45">
        <f t="shared" si="67"/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26">
        <v>0</v>
      </c>
      <c r="AV265" s="26">
        <v>0</v>
      </c>
      <c r="AW265" s="26">
        <v>0</v>
      </c>
      <c r="AX265" s="26">
        <v>0</v>
      </c>
      <c r="AY265" s="26">
        <v>0</v>
      </c>
      <c r="AZ265" s="26">
        <v>0</v>
      </c>
      <c r="BA265" s="26">
        <v>0</v>
      </c>
      <c r="BB265" s="26">
        <v>0</v>
      </c>
      <c r="BC265" s="26">
        <v>0</v>
      </c>
      <c r="BD265" s="26">
        <v>0</v>
      </c>
      <c r="BE265" s="26">
        <v>0</v>
      </c>
      <c r="BF265" s="26">
        <v>0</v>
      </c>
      <c r="BG265" s="26">
        <v>0</v>
      </c>
      <c r="BH265" s="26">
        <v>0</v>
      </c>
      <c r="BI265" s="26">
        <v>0</v>
      </c>
      <c r="BJ265" s="26">
        <v>0</v>
      </c>
      <c r="BK265" s="26">
        <v>0</v>
      </c>
      <c r="BL265" s="26">
        <v>0</v>
      </c>
      <c r="BM265" s="26">
        <v>0</v>
      </c>
      <c r="BN265" s="26">
        <v>0</v>
      </c>
      <c r="BO265" s="27">
        <v>0</v>
      </c>
      <c r="BP265" s="14"/>
    </row>
    <row r="266" spans="1:68" ht="18.75" x14ac:dyDescent="0.25">
      <c r="A266" s="16">
        <v>200</v>
      </c>
      <c r="B266" s="186" t="s">
        <v>301</v>
      </c>
      <c r="C266" s="44"/>
      <c r="D266" s="41">
        <f t="shared" si="66"/>
        <v>0</v>
      </c>
      <c r="E266" s="41">
        <f t="shared" si="66"/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0</v>
      </c>
      <c r="V266" s="112">
        <v>0</v>
      </c>
      <c r="W266" s="112">
        <v>0</v>
      </c>
      <c r="X266" s="112">
        <v>0</v>
      </c>
      <c r="Y266" s="112">
        <v>0</v>
      </c>
      <c r="Z266" s="112">
        <v>0</v>
      </c>
      <c r="AA266" s="115">
        <v>0</v>
      </c>
      <c r="AB266" s="40"/>
      <c r="AC266" s="42">
        <v>0</v>
      </c>
      <c r="AD266" s="141">
        <v>0</v>
      </c>
      <c r="AE266" s="40"/>
      <c r="AF266" s="41">
        <f t="shared" si="67"/>
        <v>0</v>
      </c>
      <c r="AG266" s="45">
        <f t="shared" si="67"/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  <c r="AV266" s="26">
        <v>0</v>
      </c>
      <c r="AW266" s="26">
        <v>0</v>
      </c>
      <c r="AX266" s="26">
        <v>0</v>
      </c>
      <c r="AY266" s="26">
        <v>0</v>
      </c>
      <c r="AZ266" s="26">
        <v>0</v>
      </c>
      <c r="BA266" s="26">
        <v>0</v>
      </c>
      <c r="BB266" s="26">
        <v>0</v>
      </c>
      <c r="BC266" s="26">
        <v>0</v>
      </c>
      <c r="BD266" s="26">
        <v>0</v>
      </c>
      <c r="BE266" s="26">
        <v>0</v>
      </c>
      <c r="BF266" s="26">
        <v>0</v>
      </c>
      <c r="BG266" s="26">
        <v>0</v>
      </c>
      <c r="BH266" s="26">
        <v>0</v>
      </c>
      <c r="BI266" s="26">
        <v>0</v>
      </c>
      <c r="BJ266" s="26">
        <v>0</v>
      </c>
      <c r="BK266" s="26">
        <v>0</v>
      </c>
      <c r="BL266" s="26">
        <v>0</v>
      </c>
      <c r="BM266" s="26">
        <v>0</v>
      </c>
      <c r="BN266" s="26">
        <v>0</v>
      </c>
      <c r="BO266" s="27">
        <v>0</v>
      </c>
      <c r="BP266" s="14"/>
    </row>
    <row r="267" spans="1:68" ht="18.75" x14ac:dyDescent="0.25">
      <c r="A267" s="16">
        <v>201</v>
      </c>
      <c r="B267" s="186" t="s">
        <v>302</v>
      </c>
      <c r="C267" s="44"/>
      <c r="D267" s="41">
        <f t="shared" si="66"/>
        <v>0</v>
      </c>
      <c r="E267" s="41">
        <f t="shared" si="66"/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0</v>
      </c>
      <c r="U267" s="112">
        <v>0</v>
      </c>
      <c r="V267" s="112">
        <v>0</v>
      </c>
      <c r="W267" s="112">
        <v>0</v>
      </c>
      <c r="X267" s="112">
        <v>0</v>
      </c>
      <c r="Y267" s="112">
        <v>0</v>
      </c>
      <c r="Z267" s="112">
        <v>0</v>
      </c>
      <c r="AA267" s="115">
        <v>0</v>
      </c>
      <c r="AB267" s="40"/>
      <c r="AC267" s="42">
        <v>0</v>
      </c>
      <c r="AD267" s="141">
        <v>0</v>
      </c>
      <c r="AE267" s="40"/>
      <c r="AF267" s="41">
        <f t="shared" si="67"/>
        <v>0</v>
      </c>
      <c r="AG267" s="45">
        <f t="shared" si="67"/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  <c r="AV267" s="26">
        <v>0</v>
      </c>
      <c r="AW267" s="26">
        <v>0</v>
      </c>
      <c r="AX267" s="26">
        <v>0</v>
      </c>
      <c r="AY267" s="26">
        <v>0</v>
      </c>
      <c r="AZ267" s="26">
        <v>0</v>
      </c>
      <c r="BA267" s="26">
        <v>0</v>
      </c>
      <c r="BB267" s="26">
        <v>0</v>
      </c>
      <c r="BC267" s="26">
        <v>0</v>
      </c>
      <c r="BD267" s="26">
        <v>0</v>
      </c>
      <c r="BE267" s="26">
        <v>0</v>
      </c>
      <c r="BF267" s="26">
        <v>0</v>
      </c>
      <c r="BG267" s="26">
        <v>0</v>
      </c>
      <c r="BH267" s="26">
        <v>0</v>
      </c>
      <c r="BI267" s="26">
        <v>0</v>
      </c>
      <c r="BJ267" s="26">
        <v>0</v>
      </c>
      <c r="BK267" s="26">
        <v>0</v>
      </c>
      <c r="BL267" s="26">
        <v>0</v>
      </c>
      <c r="BM267" s="26">
        <v>0</v>
      </c>
      <c r="BN267" s="26">
        <v>0</v>
      </c>
      <c r="BO267" s="27">
        <v>0</v>
      </c>
      <c r="BP267" s="14"/>
    </row>
    <row r="268" spans="1:68" ht="18.75" x14ac:dyDescent="0.25">
      <c r="A268" s="16">
        <v>202</v>
      </c>
      <c r="B268" s="186" t="s">
        <v>303</v>
      </c>
      <c r="C268" s="44"/>
      <c r="D268" s="41">
        <f t="shared" si="66"/>
        <v>0</v>
      </c>
      <c r="E268" s="41">
        <f t="shared" si="66"/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0</v>
      </c>
      <c r="V268" s="112">
        <v>0</v>
      </c>
      <c r="W268" s="112">
        <v>0</v>
      </c>
      <c r="X268" s="112">
        <v>0</v>
      </c>
      <c r="Y268" s="112">
        <v>0</v>
      </c>
      <c r="Z268" s="112">
        <v>0</v>
      </c>
      <c r="AA268" s="115">
        <v>0</v>
      </c>
      <c r="AB268" s="18"/>
      <c r="AC268" s="42">
        <v>0</v>
      </c>
      <c r="AD268" s="141">
        <v>0</v>
      </c>
      <c r="AE268" s="18"/>
      <c r="AF268" s="19">
        <f t="shared" si="67"/>
        <v>0</v>
      </c>
      <c r="AG268" s="20">
        <f t="shared" si="67"/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26">
        <v>0</v>
      </c>
      <c r="AV268" s="26">
        <v>0</v>
      </c>
      <c r="AW268" s="26">
        <v>0</v>
      </c>
      <c r="AX268" s="26">
        <v>0</v>
      </c>
      <c r="AY268" s="26">
        <v>0</v>
      </c>
      <c r="AZ268" s="26">
        <v>0</v>
      </c>
      <c r="BA268" s="26">
        <v>0</v>
      </c>
      <c r="BB268" s="26">
        <v>0</v>
      </c>
      <c r="BC268" s="26">
        <v>0</v>
      </c>
      <c r="BD268" s="26">
        <v>0</v>
      </c>
      <c r="BE268" s="26">
        <v>0</v>
      </c>
      <c r="BF268" s="26">
        <v>0</v>
      </c>
      <c r="BG268" s="26">
        <v>0</v>
      </c>
      <c r="BH268" s="26">
        <v>0</v>
      </c>
      <c r="BI268" s="26">
        <v>0</v>
      </c>
      <c r="BJ268" s="26">
        <v>0</v>
      </c>
      <c r="BK268" s="26">
        <v>0</v>
      </c>
      <c r="BL268" s="26">
        <v>0</v>
      </c>
      <c r="BM268" s="26">
        <v>0</v>
      </c>
      <c r="BN268" s="26">
        <v>0</v>
      </c>
      <c r="BO268" s="27">
        <v>0</v>
      </c>
      <c r="BP268" s="14"/>
    </row>
    <row r="269" spans="1:68" ht="18.75" x14ac:dyDescent="0.25">
      <c r="A269" s="16">
        <v>203</v>
      </c>
      <c r="B269" s="186" t="s">
        <v>304</v>
      </c>
      <c r="C269" s="44"/>
      <c r="D269" s="41">
        <f t="shared" si="66"/>
        <v>0</v>
      </c>
      <c r="E269" s="41">
        <f t="shared" si="66"/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0</v>
      </c>
      <c r="V269" s="112">
        <v>0</v>
      </c>
      <c r="W269" s="112">
        <v>0</v>
      </c>
      <c r="X269" s="112">
        <v>0</v>
      </c>
      <c r="Y269" s="112">
        <v>0</v>
      </c>
      <c r="Z269" s="112">
        <v>0</v>
      </c>
      <c r="AA269" s="115">
        <v>0</v>
      </c>
      <c r="AB269" s="40"/>
      <c r="AC269" s="42">
        <v>0</v>
      </c>
      <c r="AD269" s="141">
        <v>0</v>
      </c>
      <c r="AE269" s="40"/>
      <c r="AF269" s="41">
        <f t="shared" si="67"/>
        <v>0</v>
      </c>
      <c r="AG269" s="45">
        <f t="shared" si="67"/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26">
        <v>0</v>
      </c>
      <c r="AV269" s="26">
        <v>0</v>
      </c>
      <c r="AW269" s="26">
        <v>0</v>
      </c>
      <c r="AX269" s="26">
        <v>0</v>
      </c>
      <c r="AY269" s="26">
        <v>0</v>
      </c>
      <c r="AZ269" s="26">
        <v>0</v>
      </c>
      <c r="BA269" s="26">
        <v>0</v>
      </c>
      <c r="BB269" s="26">
        <v>0</v>
      </c>
      <c r="BC269" s="26">
        <v>0</v>
      </c>
      <c r="BD269" s="26">
        <v>0</v>
      </c>
      <c r="BE269" s="26">
        <v>0</v>
      </c>
      <c r="BF269" s="26">
        <v>0</v>
      </c>
      <c r="BG269" s="26">
        <v>0</v>
      </c>
      <c r="BH269" s="26">
        <v>0</v>
      </c>
      <c r="BI269" s="26">
        <v>0</v>
      </c>
      <c r="BJ269" s="26">
        <v>0</v>
      </c>
      <c r="BK269" s="26">
        <v>0</v>
      </c>
      <c r="BL269" s="26">
        <v>0</v>
      </c>
      <c r="BM269" s="26">
        <v>0</v>
      </c>
      <c r="BN269" s="26">
        <v>0</v>
      </c>
      <c r="BO269" s="27">
        <v>0</v>
      </c>
      <c r="BP269" s="14"/>
    </row>
    <row r="270" spans="1:68" ht="18.75" x14ac:dyDescent="0.25">
      <c r="A270" s="16">
        <v>204</v>
      </c>
      <c r="B270" s="186" t="s">
        <v>305</v>
      </c>
      <c r="C270" s="44"/>
      <c r="D270" s="41">
        <f t="shared" si="66"/>
        <v>0</v>
      </c>
      <c r="E270" s="41">
        <f t="shared" si="66"/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0</v>
      </c>
      <c r="R270" s="112">
        <v>0</v>
      </c>
      <c r="S270" s="112">
        <v>0</v>
      </c>
      <c r="T270" s="112">
        <v>0</v>
      </c>
      <c r="U270" s="112">
        <v>0</v>
      </c>
      <c r="V270" s="112">
        <v>0</v>
      </c>
      <c r="W270" s="112">
        <v>0</v>
      </c>
      <c r="X270" s="112">
        <v>0</v>
      </c>
      <c r="Y270" s="112">
        <v>0</v>
      </c>
      <c r="Z270" s="112">
        <v>0</v>
      </c>
      <c r="AA270" s="115">
        <v>0</v>
      </c>
      <c r="AB270" s="40"/>
      <c r="AC270" s="42">
        <v>0</v>
      </c>
      <c r="AD270" s="141">
        <v>0</v>
      </c>
      <c r="AE270" s="40"/>
      <c r="AF270" s="41">
        <f t="shared" si="67"/>
        <v>0</v>
      </c>
      <c r="AG270" s="45">
        <f t="shared" si="67"/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26">
        <v>0</v>
      </c>
      <c r="AV270" s="26">
        <v>0</v>
      </c>
      <c r="AW270" s="26">
        <v>0</v>
      </c>
      <c r="AX270" s="26">
        <v>0</v>
      </c>
      <c r="AY270" s="26">
        <v>0</v>
      </c>
      <c r="AZ270" s="26">
        <v>0</v>
      </c>
      <c r="BA270" s="26">
        <v>0</v>
      </c>
      <c r="BB270" s="26">
        <v>0</v>
      </c>
      <c r="BC270" s="26">
        <v>0</v>
      </c>
      <c r="BD270" s="26">
        <v>0</v>
      </c>
      <c r="BE270" s="26">
        <v>0</v>
      </c>
      <c r="BF270" s="26">
        <v>0</v>
      </c>
      <c r="BG270" s="26">
        <v>0</v>
      </c>
      <c r="BH270" s="26">
        <v>0</v>
      </c>
      <c r="BI270" s="26">
        <v>0</v>
      </c>
      <c r="BJ270" s="26">
        <v>0</v>
      </c>
      <c r="BK270" s="26">
        <v>0</v>
      </c>
      <c r="BL270" s="26">
        <v>0</v>
      </c>
      <c r="BM270" s="26">
        <v>0</v>
      </c>
      <c r="BN270" s="26">
        <v>0</v>
      </c>
      <c r="BO270" s="27">
        <v>0</v>
      </c>
      <c r="BP270" s="14"/>
    </row>
    <row r="271" spans="1:68" ht="18.75" x14ac:dyDescent="0.25">
      <c r="A271" s="16">
        <v>205</v>
      </c>
      <c r="B271" s="186" t="s">
        <v>306</v>
      </c>
      <c r="C271" s="44"/>
      <c r="D271" s="41">
        <f t="shared" si="66"/>
        <v>0</v>
      </c>
      <c r="E271" s="41">
        <f t="shared" si="66"/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0</v>
      </c>
      <c r="Y271" s="112">
        <v>0</v>
      </c>
      <c r="Z271" s="112">
        <v>0</v>
      </c>
      <c r="AA271" s="115">
        <v>0</v>
      </c>
      <c r="AB271" s="40"/>
      <c r="AC271" s="42">
        <v>0</v>
      </c>
      <c r="AD271" s="141">
        <v>0</v>
      </c>
      <c r="AE271" s="40"/>
      <c r="AF271" s="41">
        <f t="shared" si="67"/>
        <v>0</v>
      </c>
      <c r="AG271" s="45">
        <f t="shared" si="67"/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26">
        <v>0</v>
      </c>
      <c r="AV271" s="26">
        <v>0</v>
      </c>
      <c r="AW271" s="26">
        <v>0</v>
      </c>
      <c r="AX271" s="26">
        <v>0</v>
      </c>
      <c r="AY271" s="26">
        <v>0</v>
      </c>
      <c r="AZ271" s="26">
        <v>0</v>
      </c>
      <c r="BA271" s="26">
        <v>0</v>
      </c>
      <c r="BB271" s="26">
        <v>0</v>
      </c>
      <c r="BC271" s="26">
        <v>0</v>
      </c>
      <c r="BD271" s="26">
        <v>0</v>
      </c>
      <c r="BE271" s="26">
        <v>0</v>
      </c>
      <c r="BF271" s="26">
        <v>0</v>
      </c>
      <c r="BG271" s="26">
        <v>0</v>
      </c>
      <c r="BH271" s="26">
        <v>0</v>
      </c>
      <c r="BI271" s="26">
        <v>0</v>
      </c>
      <c r="BJ271" s="26">
        <v>0</v>
      </c>
      <c r="BK271" s="26">
        <v>0</v>
      </c>
      <c r="BL271" s="26">
        <v>0</v>
      </c>
      <c r="BM271" s="26">
        <v>0</v>
      </c>
      <c r="BN271" s="26">
        <v>0</v>
      </c>
      <c r="BO271" s="27">
        <v>0</v>
      </c>
      <c r="BP271" s="14"/>
    </row>
    <row r="272" spans="1:68" ht="18.75" x14ac:dyDescent="0.25">
      <c r="A272" s="46"/>
      <c r="B272" s="187" t="s">
        <v>307</v>
      </c>
      <c r="C272" s="37"/>
      <c r="D272" s="32">
        <f>SUM(D273:D274)</f>
        <v>0</v>
      </c>
      <c r="E272" s="32">
        <f>SUM(E273:E274)</f>
        <v>0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9"/>
      <c r="AB272" s="31"/>
      <c r="AC272" s="35">
        <f>SUM(AC273:AC274)</f>
        <v>4</v>
      </c>
      <c r="AD272" s="142">
        <f>SUM(AD273:AD274)</f>
        <v>2</v>
      </c>
      <c r="AE272" s="31"/>
      <c r="AF272" s="32">
        <f>SUM(AF273:AF274)</f>
        <v>28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  <c r="BP272" s="14"/>
    </row>
    <row r="273" spans="1:68" ht="18.75" x14ac:dyDescent="0.25">
      <c r="A273" s="16">
        <v>206</v>
      </c>
      <c r="B273" s="186" t="s">
        <v>308</v>
      </c>
      <c r="C273" s="2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0</v>
      </c>
      <c r="Y273" s="112">
        <v>0</v>
      </c>
      <c r="Z273" s="112">
        <v>0</v>
      </c>
      <c r="AA273" s="115">
        <v>0</v>
      </c>
      <c r="AB273" s="18"/>
      <c r="AC273" s="23">
        <v>0</v>
      </c>
      <c r="AD273" s="143">
        <v>0</v>
      </c>
      <c r="AE273" s="127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A273" s="110">
        <v>0</v>
      </c>
      <c r="BB273" s="110">
        <v>0</v>
      </c>
      <c r="BC273" s="26">
        <v>0</v>
      </c>
      <c r="BD273" s="26">
        <v>0</v>
      </c>
      <c r="BE273" s="26">
        <v>0</v>
      </c>
      <c r="BF273" s="26">
        <v>0</v>
      </c>
      <c r="BG273" s="26">
        <v>0</v>
      </c>
      <c r="BH273" s="26">
        <v>0</v>
      </c>
      <c r="BI273" s="26">
        <v>0</v>
      </c>
      <c r="BJ273" s="26">
        <v>0</v>
      </c>
      <c r="BK273" s="26">
        <v>0</v>
      </c>
      <c r="BL273" s="26">
        <v>0</v>
      </c>
      <c r="BM273" s="26">
        <v>0</v>
      </c>
      <c r="BN273" s="26">
        <v>0</v>
      </c>
      <c r="BO273" s="27">
        <v>0</v>
      </c>
      <c r="BP273" s="14"/>
    </row>
    <row r="274" spans="1:68" ht="47.25" x14ac:dyDescent="0.25">
      <c r="A274" s="16">
        <v>207</v>
      </c>
      <c r="B274" s="186" t="s">
        <v>309</v>
      </c>
      <c r="C274" s="2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0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0</v>
      </c>
      <c r="Y274" s="112">
        <v>0</v>
      </c>
      <c r="Z274" s="112">
        <v>0</v>
      </c>
      <c r="AA274" s="115">
        <v>0</v>
      </c>
      <c r="AB274" s="49" t="s">
        <v>59</v>
      </c>
      <c r="AC274" s="23">
        <v>4</v>
      </c>
      <c r="AD274" s="195">
        <v>2</v>
      </c>
      <c r="AE274" s="22" t="s">
        <v>44</v>
      </c>
      <c r="AF274" s="19">
        <f>SUM(AH274,AJ274,AL274,AN274,AP274,AR274,AT274,AV274,AX274,AZ274,BB274,BD274,BF274,BH274,BJ274,BL274,BN274)</f>
        <v>28</v>
      </c>
      <c r="AG274" s="20">
        <f>SUM(AI274,AK274,AM274,AO274,AQ274,AS274,AU274,AW274,AY274,BA274,BC274,BE274,BG274,BI274,BK274,BM274,BO274)</f>
        <v>0</v>
      </c>
      <c r="AH274" s="110">
        <v>5</v>
      </c>
      <c r="AI274" s="110">
        <v>0</v>
      </c>
      <c r="AJ274" s="110">
        <v>6</v>
      </c>
      <c r="AK274" s="110">
        <v>0</v>
      </c>
      <c r="AL274" s="110">
        <v>8</v>
      </c>
      <c r="AM274" s="110">
        <v>0</v>
      </c>
      <c r="AN274" s="110">
        <v>6</v>
      </c>
      <c r="AO274" s="110">
        <v>0</v>
      </c>
      <c r="AP274" s="110">
        <v>0</v>
      </c>
      <c r="AQ274" s="110">
        <v>0</v>
      </c>
      <c r="AR274" s="110">
        <v>0</v>
      </c>
      <c r="AS274" s="110">
        <v>0</v>
      </c>
      <c r="AT274" s="110">
        <v>0</v>
      </c>
      <c r="AU274" s="110">
        <v>0</v>
      </c>
      <c r="AV274" s="110">
        <v>2</v>
      </c>
      <c r="AW274" s="110">
        <v>0</v>
      </c>
      <c r="AX274" s="110">
        <v>1</v>
      </c>
      <c r="AY274" s="110">
        <v>0</v>
      </c>
      <c r="AZ274" s="110">
        <v>0</v>
      </c>
      <c r="BA274" s="110">
        <v>0</v>
      </c>
      <c r="BB274" s="110">
        <v>0</v>
      </c>
      <c r="BC274" s="26">
        <v>0</v>
      </c>
      <c r="BD274" s="26">
        <v>0</v>
      </c>
      <c r="BE274" s="26">
        <v>0</v>
      </c>
      <c r="BF274" s="26">
        <v>0</v>
      </c>
      <c r="BG274" s="26">
        <v>0</v>
      </c>
      <c r="BH274" s="26">
        <v>0</v>
      </c>
      <c r="BI274" s="26">
        <v>0</v>
      </c>
      <c r="BJ274" s="26">
        <v>0</v>
      </c>
      <c r="BK274" s="26">
        <v>0</v>
      </c>
      <c r="BL274" s="26">
        <v>0</v>
      </c>
      <c r="BM274" s="26">
        <v>0</v>
      </c>
      <c r="BN274" s="26">
        <v>0</v>
      </c>
      <c r="BO274" s="27">
        <v>0</v>
      </c>
      <c r="BP274" s="14"/>
    </row>
    <row r="275" spans="1:68" ht="18.75" x14ac:dyDescent="0.25">
      <c r="A275" s="46"/>
      <c r="B275" s="187" t="s">
        <v>310</v>
      </c>
      <c r="C275" s="37"/>
      <c r="D275" s="32">
        <f>SUM(D276:D277)</f>
        <v>0</v>
      </c>
      <c r="E275" s="32">
        <f>SUM(E276:E277)</f>
        <v>0</v>
      </c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9"/>
      <c r="AB275" s="31"/>
      <c r="AC275" s="35">
        <f>SUM(AC276:AC277)</f>
        <v>8</v>
      </c>
      <c r="AD275" s="142">
        <f>SUM(AD276:AD277)</f>
        <v>0</v>
      </c>
      <c r="AE275" s="31"/>
      <c r="AF275" s="32">
        <f>SUM(AF276:AF277)</f>
        <v>121</v>
      </c>
      <c r="AG275" s="32">
        <f>SUM(AG276:AG277)</f>
        <v>3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  <c r="BP275" s="14"/>
    </row>
    <row r="276" spans="1:68" ht="18.75" x14ac:dyDescent="0.25">
      <c r="A276" s="16">
        <v>208</v>
      </c>
      <c r="B276" s="186" t="s">
        <v>311</v>
      </c>
      <c r="C276" s="44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112">
        <v>0</v>
      </c>
      <c r="G276" s="112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0</v>
      </c>
      <c r="R276" s="112">
        <v>0</v>
      </c>
      <c r="S276" s="112">
        <v>0</v>
      </c>
      <c r="T276" s="112">
        <v>0</v>
      </c>
      <c r="U276" s="112">
        <v>0</v>
      </c>
      <c r="V276" s="112">
        <v>0</v>
      </c>
      <c r="W276" s="112">
        <v>0</v>
      </c>
      <c r="X276" s="112">
        <v>0</v>
      </c>
      <c r="Y276" s="112">
        <v>0</v>
      </c>
      <c r="Z276" s="112">
        <v>0</v>
      </c>
      <c r="AA276" s="115">
        <v>0</v>
      </c>
      <c r="AB276" s="18"/>
      <c r="AC276" s="23">
        <v>0</v>
      </c>
      <c r="AD276" s="143">
        <v>0</v>
      </c>
      <c r="AE276" s="18"/>
      <c r="AF276" s="19">
        <f>SUM(AH276,AJ276,AL276,AN276,AP276,AR276,AT276,AV276,AX276,AZ276,BB276,BD276,BF276,BH276,BJ276,BL276,BN276)</f>
        <v>0</v>
      </c>
      <c r="AG276" s="20">
        <f>SUM(AI276,AK276,AM276,AO276,AQ276,AS276,AU276,AW276,AY276,BA276,BC276,BE276,BG276,BI276,BK276,BM276,BO276)</f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  <c r="AU276" s="26">
        <v>0</v>
      </c>
      <c r="AV276" s="26">
        <v>0</v>
      </c>
      <c r="AW276" s="26">
        <v>0</v>
      </c>
      <c r="AX276" s="26">
        <v>0</v>
      </c>
      <c r="AY276" s="26">
        <v>0</v>
      </c>
      <c r="AZ276" s="26">
        <v>0</v>
      </c>
      <c r="BA276" s="26">
        <v>0</v>
      </c>
      <c r="BB276" s="26">
        <v>0</v>
      </c>
      <c r="BC276" s="26">
        <v>0</v>
      </c>
      <c r="BD276" s="26">
        <v>0</v>
      </c>
      <c r="BE276" s="26">
        <v>0</v>
      </c>
      <c r="BF276" s="26">
        <v>0</v>
      </c>
      <c r="BG276" s="26">
        <v>0</v>
      </c>
      <c r="BH276" s="26">
        <v>0</v>
      </c>
      <c r="BI276" s="26">
        <v>0</v>
      </c>
      <c r="BJ276" s="26">
        <v>0</v>
      </c>
      <c r="BK276" s="26">
        <v>0</v>
      </c>
      <c r="BL276" s="26">
        <v>0</v>
      </c>
      <c r="BM276" s="26">
        <v>0</v>
      </c>
      <c r="BN276" s="26">
        <v>0</v>
      </c>
      <c r="BO276" s="27">
        <v>0</v>
      </c>
      <c r="BP276" s="14"/>
    </row>
    <row r="277" spans="1:68" ht="31.5" x14ac:dyDescent="0.25">
      <c r="A277" s="16">
        <v>209</v>
      </c>
      <c r="B277" s="186" t="s">
        <v>312</v>
      </c>
      <c r="C277" s="44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112">
        <v>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0</v>
      </c>
      <c r="V277" s="112">
        <v>0</v>
      </c>
      <c r="W277" s="112">
        <v>0</v>
      </c>
      <c r="X277" s="112">
        <v>0</v>
      </c>
      <c r="Y277" s="112">
        <v>0</v>
      </c>
      <c r="Z277" s="112">
        <v>0</v>
      </c>
      <c r="AA277" s="115">
        <v>0</v>
      </c>
      <c r="AB277" s="22" t="s">
        <v>44</v>
      </c>
      <c r="AC277" s="107">
        <v>8</v>
      </c>
      <c r="AD277" s="143">
        <v>0</v>
      </c>
      <c r="AE277" s="25" t="s">
        <v>473</v>
      </c>
      <c r="AF277" s="124">
        <f>SUM(AH277,AJ277,AL277,AN277,AP277,AR277,AT277,AV277,AX277,AZ277,BB277,BD277,BF277,BH277,BJ277,BL277,BN277)</f>
        <v>121</v>
      </c>
      <c r="AG277" s="208">
        <f>SUM(AI277,AK277,AM277,AO277,AQ277,AS277,AU277,AW277,AY277,BA277,BC277,BE277,BG277,BI277,BK277,BM277,BO277)</f>
        <v>3</v>
      </c>
      <c r="AH277" s="110">
        <v>24</v>
      </c>
      <c r="AI277" s="110">
        <v>0</v>
      </c>
      <c r="AJ277" s="110">
        <v>25</v>
      </c>
      <c r="AK277" s="110">
        <v>0</v>
      </c>
      <c r="AL277" s="110">
        <v>22</v>
      </c>
      <c r="AM277" s="111">
        <v>3</v>
      </c>
      <c r="AN277" s="110">
        <v>24</v>
      </c>
      <c r="AO277" s="110">
        <v>0</v>
      </c>
      <c r="AP277" s="110">
        <v>0</v>
      </c>
      <c r="AQ277" s="110">
        <v>0</v>
      </c>
      <c r="AR277" s="110">
        <v>0</v>
      </c>
      <c r="AS277" s="110">
        <v>0</v>
      </c>
      <c r="AT277" s="110">
        <v>3</v>
      </c>
      <c r="AU277" s="110">
        <v>0</v>
      </c>
      <c r="AV277" s="110">
        <v>3</v>
      </c>
      <c r="AW277" s="110">
        <v>0</v>
      </c>
      <c r="AX277" s="110">
        <v>11</v>
      </c>
      <c r="AY277" s="110">
        <v>0</v>
      </c>
      <c r="AZ277" s="110">
        <v>5</v>
      </c>
      <c r="BA277" s="110">
        <v>0</v>
      </c>
      <c r="BB277" s="110">
        <v>3</v>
      </c>
      <c r="BC277" s="110">
        <v>0</v>
      </c>
      <c r="BD277" s="110">
        <v>0</v>
      </c>
      <c r="BE277" s="110">
        <v>0</v>
      </c>
      <c r="BF277" s="110">
        <v>1</v>
      </c>
      <c r="BG277" s="110">
        <v>0</v>
      </c>
      <c r="BH277" s="110">
        <v>0</v>
      </c>
      <c r="BI277" s="110">
        <v>0</v>
      </c>
      <c r="BJ277" s="110">
        <v>0</v>
      </c>
      <c r="BK277" s="110">
        <v>0</v>
      </c>
      <c r="BL277" s="110">
        <v>0</v>
      </c>
      <c r="BM277" s="110">
        <v>0</v>
      </c>
      <c r="BN277" s="110">
        <v>0</v>
      </c>
      <c r="BO277" s="158">
        <v>0</v>
      </c>
      <c r="BP277" s="14"/>
    </row>
    <row r="278" spans="1:68" ht="18.75" x14ac:dyDescent="0.25">
      <c r="A278" s="46"/>
      <c r="B278" s="187" t="s">
        <v>313</v>
      </c>
      <c r="C278" s="37"/>
      <c r="D278" s="32">
        <f>SUM(D279:D280)</f>
        <v>0</v>
      </c>
      <c r="E278" s="32">
        <f>SUM(E279:E280)</f>
        <v>0</v>
      </c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9"/>
      <c r="AB278" s="31"/>
      <c r="AC278" s="35">
        <f>SUM(AC279:AC280)</f>
        <v>1</v>
      </c>
      <c r="AD278" s="142">
        <f>SUM(AD279:AD280)</f>
        <v>0</v>
      </c>
      <c r="AE278" s="31"/>
      <c r="AF278" s="32">
        <f>SUM(AF279:AF280)</f>
        <v>2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  <c r="BP278" s="14"/>
    </row>
    <row r="279" spans="1:68" ht="18.75" x14ac:dyDescent="0.25">
      <c r="A279" s="16">
        <v>210</v>
      </c>
      <c r="B279" s="186" t="s">
        <v>314</v>
      </c>
      <c r="C279" s="44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12">
        <v>0</v>
      </c>
      <c r="X279" s="112">
        <v>0</v>
      </c>
      <c r="Y279" s="112">
        <v>0</v>
      </c>
      <c r="Z279" s="112">
        <v>0</v>
      </c>
      <c r="AA279" s="115">
        <v>0</v>
      </c>
      <c r="AB279" s="22" t="s">
        <v>44</v>
      </c>
      <c r="AC279" s="107">
        <v>1</v>
      </c>
      <c r="AD279" s="141">
        <v>0</v>
      </c>
      <c r="AE279" s="22" t="s">
        <v>44</v>
      </c>
      <c r="AF279" s="124">
        <f>SUM(AH279,AJ279,AL279,AN279,AP279,AR279,AT279,AV279,AX279,AZ279,BB279,BD279,BF279,BH279,BJ279,BL279,BN279)</f>
        <v>2</v>
      </c>
      <c r="AG279" s="45">
        <f>SUM(AI279,AK279,AM279,AO279,AQ279,AS279,AU279,AW279,AY279,BA279,BC279,BE279,BG279,BI279,BK279,BM279,BO279)</f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  <c r="AV279" s="26">
        <v>0</v>
      </c>
      <c r="AW279" s="26">
        <v>0</v>
      </c>
      <c r="AX279" s="26">
        <v>0</v>
      </c>
      <c r="AY279" s="26">
        <v>0</v>
      </c>
      <c r="AZ279" s="26">
        <v>1</v>
      </c>
      <c r="BA279" s="26">
        <v>0</v>
      </c>
      <c r="BB279" s="26">
        <v>1</v>
      </c>
      <c r="BC279" s="26">
        <v>0</v>
      </c>
      <c r="BD279" s="26">
        <v>0</v>
      </c>
      <c r="BE279" s="26">
        <v>0</v>
      </c>
      <c r="BF279" s="26">
        <v>0</v>
      </c>
      <c r="BG279" s="26">
        <v>0</v>
      </c>
      <c r="BH279" s="26">
        <v>0</v>
      </c>
      <c r="BI279" s="26">
        <v>0</v>
      </c>
      <c r="BJ279" s="26">
        <v>0</v>
      </c>
      <c r="BK279" s="26">
        <v>0</v>
      </c>
      <c r="BL279" s="26">
        <v>0</v>
      </c>
      <c r="BM279" s="26">
        <v>0</v>
      </c>
      <c r="BN279" s="26">
        <v>0</v>
      </c>
      <c r="BO279" s="27">
        <v>0</v>
      </c>
      <c r="BP279" s="14"/>
    </row>
    <row r="280" spans="1:68" ht="18.75" x14ac:dyDescent="0.25">
      <c r="A280" s="16">
        <v>211</v>
      </c>
      <c r="B280" s="186" t="s">
        <v>315</v>
      </c>
      <c r="C280" s="44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112">
        <v>0</v>
      </c>
      <c r="G280" s="112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0</v>
      </c>
      <c r="Y280" s="112">
        <v>0</v>
      </c>
      <c r="Z280" s="112">
        <v>0</v>
      </c>
      <c r="AA280" s="115">
        <v>0</v>
      </c>
      <c r="AB280" s="40"/>
      <c r="AC280" s="42">
        <v>0</v>
      </c>
      <c r="AD280" s="141">
        <v>0</v>
      </c>
      <c r="AE280" s="40"/>
      <c r="AF280" s="41">
        <f>SUM(AH280,AJ280,AL280,AN280,AP280,AR280,AT280,AV280,AX280,AZ280,BB280,BD280,BF280,BH280,BJ280,BL280,BN280)</f>
        <v>0</v>
      </c>
      <c r="AG280" s="45">
        <f>SUM(AI280,AK280,AM280,AO280,AQ280,AS280,AU280,AW280,AY280,BA280,BC280,BE280,BG280,BI280,BK280,BM280,BO280)</f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  <c r="AU280" s="26">
        <v>0</v>
      </c>
      <c r="AV280" s="26">
        <v>0</v>
      </c>
      <c r="AW280" s="26">
        <v>0</v>
      </c>
      <c r="AX280" s="26">
        <v>0</v>
      </c>
      <c r="AY280" s="26">
        <v>0</v>
      </c>
      <c r="AZ280" s="26">
        <v>0</v>
      </c>
      <c r="BA280" s="26">
        <v>0</v>
      </c>
      <c r="BB280" s="26">
        <v>0</v>
      </c>
      <c r="BC280" s="26">
        <v>0</v>
      </c>
      <c r="BD280" s="26">
        <v>0</v>
      </c>
      <c r="BE280" s="26">
        <v>0</v>
      </c>
      <c r="BF280" s="26">
        <v>0</v>
      </c>
      <c r="BG280" s="26">
        <v>0</v>
      </c>
      <c r="BH280" s="26">
        <v>0</v>
      </c>
      <c r="BI280" s="26">
        <v>0</v>
      </c>
      <c r="BJ280" s="26">
        <v>0</v>
      </c>
      <c r="BK280" s="26">
        <v>0</v>
      </c>
      <c r="BL280" s="26">
        <v>0</v>
      </c>
      <c r="BM280" s="26">
        <v>0</v>
      </c>
      <c r="BN280" s="26">
        <v>0</v>
      </c>
      <c r="BO280" s="27">
        <v>0</v>
      </c>
      <c r="BP280" s="14"/>
    </row>
    <row r="281" spans="1:68" ht="18.75" x14ac:dyDescent="0.25">
      <c r="A281" s="46"/>
      <c r="B281" s="187" t="s">
        <v>316</v>
      </c>
      <c r="C281" s="37"/>
      <c r="D281" s="32">
        <f>SUM(D282:D284)</f>
        <v>0</v>
      </c>
      <c r="E281" s="32">
        <f>SUM(E282:E284)</f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9"/>
      <c r="AB281" s="31"/>
      <c r="AC281" s="35">
        <f>SUM(AC282:AC284)</f>
        <v>0</v>
      </c>
      <c r="AD281" s="142">
        <f>SUM(AD282:AD284)</f>
        <v>0</v>
      </c>
      <c r="AE281" s="31"/>
      <c r="AF281" s="32">
        <f>SUM(AF282:AF284)</f>
        <v>0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  <c r="BP281" s="14"/>
    </row>
    <row r="282" spans="1:68" ht="18.75" x14ac:dyDescent="0.25">
      <c r="A282" s="16">
        <v>212</v>
      </c>
      <c r="B282" s="186" t="s">
        <v>317</v>
      </c>
      <c r="C282" s="44"/>
      <c r="D282" s="41">
        <f t="shared" ref="D282:E284" si="68">SUM(F282,H282,J282,L282,N282,P282,R282,T282,V282,X282,Z282)</f>
        <v>0</v>
      </c>
      <c r="E282" s="41">
        <f t="shared" si="68"/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  <c r="U282" s="112">
        <v>0</v>
      </c>
      <c r="V282" s="112">
        <v>0</v>
      </c>
      <c r="W282" s="112">
        <v>0</v>
      </c>
      <c r="X282" s="112">
        <v>0</v>
      </c>
      <c r="Y282" s="112">
        <v>0</v>
      </c>
      <c r="Z282" s="112">
        <v>0</v>
      </c>
      <c r="AA282" s="115">
        <v>0</v>
      </c>
      <c r="AB282" s="18"/>
      <c r="AC282" s="23">
        <v>0</v>
      </c>
      <c r="AD282" s="143">
        <v>0</v>
      </c>
      <c r="AE282" s="18"/>
      <c r="AF282" s="19">
        <f t="shared" ref="AF282:AG284" si="69">SUM(AH282,AJ282,AL282,AN282,AP282,AR282,AT282,AV282,AX282,AZ282,BB282,BD282,BF282,BH282,BJ282,BL282,BN282)</f>
        <v>0</v>
      </c>
      <c r="AG282" s="20">
        <f t="shared" si="69"/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  <c r="AV282" s="26">
        <v>0</v>
      </c>
      <c r="AW282" s="26">
        <v>0</v>
      </c>
      <c r="AX282" s="26">
        <v>0</v>
      </c>
      <c r="AY282" s="26">
        <v>0</v>
      </c>
      <c r="AZ282" s="26">
        <v>0</v>
      </c>
      <c r="BA282" s="26">
        <v>0</v>
      </c>
      <c r="BB282" s="26">
        <v>0</v>
      </c>
      <c r="BC282" s="26">
        <v>0</v>
      </c>
      <c r="BD282" s="26">
        <v>0</v>
      </c>
      <c r="BE282" s="26">
        <v>0</v>
      </c>
      <c r="BF282" s="26">
        <v>0</v>
      </c>
      <c r="BG282" s="26">
        <v>0</v>
      </c>
      <c r="BH282" s="26">
        <v>0</v>
      </c>
      <c r="BI282" s="26">
        <v>0</v>
      </c>
      <c r="BJ282" s="26">
        <v>0</v>
      </c>
      <c r="BK282" s="26">
        <v>0</v>
      </c>
      <c r="BL282" s="26">
        <v>0</v>
      </c>
      <c r="BM282" s="26">
        <v>0</v>
      </c>
      <c r="BN282" s="26">
        <v>0</v>
      </c>
      <c r="BO282" s="27">
        <v>0</v>
      </c>
      <c r="BP282" s="14"/>
    </row>
    <row r="283" spans="1:68" ht="18.75" x14ac:dyDescent="0.25">
      <c r="A283" s="16">
        <v>213</v>
      </c>
      <c r="B283" s="186" t="s">
        <v>318</v>
      </c>
      <c r="C283" s="44"/>
      <c r="D283" s="41">
        <f t="shared" si="68"/>
        <v>0</v>
      </c>
      <c r="E283" s="41">
        <f t="shared" si="68"/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0</v>
      </c>
      <c r="Y283" s="112">
        <v>0</v>
      </c>
      <c r="Z283" s="112">
        <v>0</v>
      </c>
      <c r="AA283" s="115">
        <v>0</v>
      </c>
      <c r="AB283" s="18"/>
      <c r="AC283" s="23">
        <v>0</v>
      </c>
      <c r="AD283" s="143">
        <v>0</v>
      </c>
      <c r="AE283" s="18"/>
      <c r="AF283" s="19">
        <f t="shared" si="69"/>
        <v>0</v>
      </c>
      <c r="AG283" s="20">
        <f t="shared" si="69"/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26">
        <v>0</v>
      </c>
      <c r="AV283" s="26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v>0</v>
      </c>
      <c r="BC283" s="26">
        <v>0</v>
      </c>
      <c r="BD283" s="26">
        <v>0</v>
      </c>
      <c r="BE283" s="26">
        <v>0</v>
      </c>
      <c r="BF283" s="26">
        <v>0</v>
      </c>
      <c r="BG283" s="26">
        <v>0</v>
      </c>
      <c r="BH283" s="26">
        <v>0</v>
      </c>
      <c r="BI283" s="26">
        <v>0</v>
      </c>
      <c r="BJ283" s="26">
        <v>0</v>
      </c>
      <c r="BK283" s="26">
        <v>0</v>
      </c>
      <c r="BL283" s="26">
        <v>0</v>
      </c>
      <c r="BM283" s="26">
        <v>0</v>
      </c>
      <c r="BN283" s="26">
        <v>0</v>
      </c>
      <c r="BO283" s="27">
        <v>0</v>
      </c>
      <c r="BP283" s="14"/>
    </row>
    <row r="284" spans="1:68" ht="18.75" x14ac:dyDescent="0.25">
      <c r="A284" s="16">
        <v>214</v>
      </c>
      <c r="B284" s="186" t="s">
        <v>319</v>
      </c>
      <c r="C284" s="44"/>
      <c r="D284" s="41">
        <f t="shared" si="68"/>
        <v>0</v>
      </c>
      <c r="E284" s="41">
        <f t="shared" si="68"/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0</v>
      </c>
      <c r="Y284" s="112">
        <v>0</v>
      </c>
      <c r="Z284" s="112">
        <v>0</v>
      </c>
      <c r="AA284" s="115">
        <v>0</v>
      </c>
      <c r="AB284" s="127"/>
      <c r="AC284" s="42">
        <v>0</v>
      </c>
      <c r="AD284" s="141">
        <v>0</v>
      </c>
      <c r="AE284" s="127"/>
      <c r="AF284" s="41">
        <f t="shared" si="69"/>
        <v>0</v>
      </c>
      <c r="AG284" s="45">
        <f t="shared" si="69"/>
        <v>0</v>
      </c>
      <c r="AH284" s="110">
        <v>0</v>
      </c>
      <c r="AI284" s="110">
        <v>0</v>
      </c>
      <c r="AJ284" s="110">
        <v>0</v>
      </c>
      <c r="AK284" s="110">
        <v>0</v>
      </c>
      <c r="AL284" s="110">
        <v>0</v>
      </c>
      <c r="AM284" s="110">
        <v>0</v>
      </c>
      <c r="AN284" s="110">
        <v>0</v>
      </c>
      <c r="AO284" s="110">
        <v>0</v>
      </c>
      <c r="AP284" s="110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10">
        <v>0</v>
      </c>
      <c r="AY284" s="110">
        <v>0</v>
      </c>
      <c r="AZ284" s="110">
        <v>0</v>
      </c>
      <c r="BA284" s="110">
        <v>0</v>
      </c>
      <c r="BB284" s="110">
        <v>0</v>
      </c>
      <c r="BC284" s="110">
        <v>0</v>
      </c>
      <c r="BD284" s="110">
        <v>0</v>
      </c>
      <c r="BE284" s="110">
        <v>0</v>
      </c>
      <c r="BF284" s="110">
        <v>0</v>
      </c>
      <c r="BG284" s="110">
        <v>0</v>
      </c>
      <c r="BH284" s="110">
        <v>0</v>
      </c>
      <c r="BI284" s="110">
        <v>0</v>
      </c>
      <c r="BJ284" s="110">
        <v>0</v>
      </c>
      <c r="BK284" s="110">
        <v>0</v>
      </c>
      <c r="BL284" s="110">
        <v>0</v>
      </c>
      <c r="BM284" s="110">
        <v>0</v>
      </c>
      <c r="BN284" s="110">
        <v>0</v>
      </c>
      <c r="BO284" s="158">
        <v>0</v>
      </c>
      <c r="BP284" s="14"/>
    </row>
    <row r="285" spans="1:68" ht="18.75" x14ac:dyDescent="0.25">
      <c r="A285" s="46"/>
      <c r="B285" s="187" t="s">
        <v>320</v>
      </c>
      <c r="C285" s="37"/>
      <c r="D285" s="32">
        <f>SUM(D286:D299)</f>
        <v>0</v>
      </c>
      <c r="E285" s="32">
        <f>SUM(E286:E299)</f>
        <v>0</v>
      </c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9"/>
      <c r="AB285" s="31"/>
      <c r="AC285" s="35">
        <f>SUM(AC286:AC299)</f>
        <v>9</v>
      </c>
      <c r="AD285" s="142">
        <f>SUM(AD286:AD299)</f>
        <v>0</v>
      </c>
      <c r="AE285" s="31"/>
      <c r="AF285" s="32">
        <f>SUM(AF286:AF299)</f>
        <v>69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  <c r="BP285" s="14"/>
    </row>
    <row r="286" spans="1:68" ht="18.75" x14ac:dyDescent="0.25">
      <c r="A286" s="16">
        <v>215</v>
      </c>
      <c r="B286" s="186" t="s">
        <v>321</v>
      </c>
      <c r="C286" s="44"/>
      <c r="D286" s="41">
        <f t="shared" ref="D286:D299" si="70">SUM(F286,H286,J286,L286,N286,P286,R286,T286,V286,X286,Z286)</f>
        <v>0</v>
      </c>
      <c r="E286" s="41">
        <f t="shared" ref="E286:E299" si="71">SUM(G286,I286,K286,M286,O286,Q286,S286,U286,W286,Y286,AA286)</f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0</v>
      </c>
      <c r="S286" s="112">
        <v>0</v>
      </c>
      <c r="T286" s="112">
        <v>0</v>
      </c>
      <c r="U286" s="112">
        <v>0</v>
      </c>
      <c r="V286" s="112">
        <v>0</v>
      </c>
      <c r="W286" s="112">
        <v>0</v>
      </c>
      <c r="X286" s="112">
        <v>0</v>
      </c>
      <c r="Y286" s="112">
        <v>0</v>
      </c>
      <c r="Z286" s="112">
        <v>0</v>
      </c>
      <c r="AA286" s="115">
        <v>0</v>
      </c>
      <c r="AB286" s="22" t="s">
        <v>44</v>
      </c>
      <c r="AC286" s="107">
        <v>2</v>
      </c>
      <c r="AD286" s="143">
        <v>0</v>
      </c>
      <c r="AE286" s="22" t="s">
        <v>44</v>
      </c>
      <c r="AF286" s="122">
        <f t="shared" ref="AF286:AF299" si="72">SUM(AH286,AJ286,AL286,AN286,AP286,AR286,AT286,AV286,AX286,AZ286,BB286,BD286,BF286,BH286,BJ286,BL286,BN286)</f>
        <v>36</v>
      </c>
      <c r="AG286" s="64">
        <f t="shared" ref="AG286:AG299" si="73">SUM(AI286,AK286,AM286,AO286,AQ286,AS286,AU286,AW286,AY286,BA286,BC286,BE286,BG286,BI286,BK286,BM286,BO286)</f>
        <v>0</v>
      </c>
      <c r="AH286" s="110">
        <v>6</v>
      </c>
      <c r="AI286" s="110">
        <v>0</v>
      </c>
      <c r="AJ286" s="110">
        <v>5</v>
      </c>
      <c r="AK286" s="110">
        <v>0</v>
      </c>
      <c r="AL286" s="110">
        <v>7</v>
      </c>
      <c r="AM286" s="110">
        <v>0</v>
      </c>
      <c r="AN286" s="110">
        <v>5</v>
      </c>
      <c r="AO286" s="110">
        <v>0</v>
      </c>
      <c r="AP286" s="110">
        <v>0</v>
      </c>
      <c r="AQ286" s="110">
        <v>0</v>
      </c>
      <c r="AR286" s="110">
        <v>3</v>
      </c>
      <c r="AS286" s="110">
        <v>0</v>
      </c>
      <c r="AT286" s="110">
        <v>4</v>
      </c>
      <c r="AU286" s="110">
        <v>0</v>
      </c>
      <c r="AV286" s="110">
        <v>0</v>
      </c>
      <c r="AW286" s="110">
        <v>0</v>
      </c>
      <c r="AX286" s="110">
        <v>3</v>
      </c>
      <c r="AY286" s="110">
        <v>0</v>
      </c>
      <c r="AZ286" s="110">
        <v>3</v>
      </c>
      <c r="BA286" s="110">
        <v>0</v>
      </c>
      <c r="BB286" s="110">
        <v>0</v>
      </c>
      <c r="BC286" s="110">
        <v>0</v>
      </c>
      <c r="BD286" s="110">
        <v>0</v>
      </c>
      <c r="BE286" s="110">
        <v>0</v>
      </c>
      <c r="BF286" s="110">
        <v>0</v>
      </c>
      <c r="BG286" s="110">
        <v>0</v>
      </c>
      <c r="BH286" s="110">
        <v>0</v>
      </c>
      <c r="BI286" s="110">
        <v>0</v>
      </c>
      <c r="BJ286" s="110">
        <v>0</v>
      </c>
      <c r="BK286" s="110">
        <v>0</v>
      </c>
      <c r="BL286" s="110">
        <v>0</v>
      </c>
      <c r="BM286" s="110">
        <v>0</v>
      </c>
      <c r="BN286" s="110">
        <v>0</v>
      </c>
      <c r="BO286" s="158">
        <v>0</v>
      </c>
      <c r="BP286" s="14"/>
    </row>
    <row r="287" spans="1:68" ht="18.75" x14ac:dyDescent="0.25">
      <c r="A287" s="16">
        <v>216</v>
      </c>
      <c r="B287" s="186" t="s">
        <v>322</v>
      </c>
      <c r="C287" s="44"/>
      <c r="D287" s="41">
        <f t="shared" si="70"/>
        <v>0</v>
      </c>
      <c r="E287" s="41">
        <f t="shared" si="71"/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0</v>
      </c>
      <c r="V287" s="112">
        <v>0</v>
      </c>
      <c r="W287" s="112">
        <v>0</v>
      </c>
      <c r="X287" s="112">
        <v>0</v>
      </c>
      <c r="Y287" s="112">
        <v>0</v>
      </c>
      <c r="Z287" s="112">
        <v>0</v>
      </c>
      <c r="AA287" s="115">
        <v>0</v>
      </c>
      <c r="AB287" s="22" t="s">
        <v>44</v>
      </c>
      <c r="AC287" s="23">
        <v>1</v>
      </c>
      <c r="AD287" s="143">
        <v>0</v>
      </c>
      <c r="AE287" s="22" t="s">
        <v>44</v>
      </c>
      <c r="AF287" s="124">
        <f t="shared" si="72"/>
        <v>9</v>
      </c>
      <c r="AG287" s="20">
        <f t="shared" si="73"/>
        <v>0</v>
      </c>
      <c r="AH287" s="110">
        <v>1</v>
      </c>
      <c r="AI287" s="110">
        <v>0</v>
      </c>
      <c r="AJ287" s="110">
        <v>0</v>
      </c>
      <c r="AK287" s="110">
        <v>0</v>
      </c>
      <c r="AL287" s="110">
        <v>0</v>
      </c>
      <c r="AM287" s="110">
        <v>0</v>
      </c>
      <c r="AN287" s="110">
        <v>0</v>
      </c>
      <c r="AO287" s="110">
        <v>0</v>
      </c>
      <c r="AP287" s="110">
        <v>0</v>
      </c>
      <c r="AQ287" s="110">
        <v>0</v>
      </c>
      <c r="AR287" s="110">
        <v>2</v>
      </c>
      <c r="AS287" s="110">
        <v>0</v>
      </c>
      <c r="AT287" s="110">
        <v>2</v>
      </c>
      <c r="AU287" s="110">
        <v>0</v>
      </c>
      <c r="AV287" s="110">
        <v>0</v>
      </c>
      <c r="AW287" s="110">
        <v>0</v>
      </c>
      <c r="AX287" s="110">
        <v>2</v>
      </c>
      <c r="AY287" s="110">
        <v>0</v>
      </c>
      <c r="AZ287" s="110">
        <v>2</v>
      </c>
      <c r="BA287" s="110">
        <v>0</v>
      </c>
      <c r="BB287" s="110">
        <v>0</v>
      </c>
      <c r="BC287" s="110">
        <v>0</v>
      </c>
      <c r="BD287" s="110">
        <v>0</v>
      </c>
      <c r="BE287" s="110">
        <v>0</v>
      </c>
      <c r="BF287" s="110">
        <v>0</v>
      </c>
      <c r="BG287" s="110">
        <v>0</v>
      </c>
      <c r="BH287" s="110">
        <v>0</v>
      </c>
      <c r="BI287" s="110">
        <v>0</v>
      </c>
      <c r="BJ287" s="110">
        <v>0</v>
      </c>
      <c r="BK287" s="110">
        <v>0</v>
      </c>
      <c r="BL287" s="110">
        <v>0</v>
      </c>
      <c r="BM287" s="110">
        <v>0</v>
      </c>
      <c r="BN287" s="110">
        <v>0</v>
      </c>
      <c r="BO287" s="158">
        <v>0</v>
      </c>
      <c r="BP287" s="14"/>
    </row>
    <row r="288" spans="1:68" ht="18.75" x14ac:dyDescent="0.25">
      <c r="A288" s="16">
        <v>217</v>
      </c>
      <c r="B288" s="186" t="s">
        <v>323</v>
      </c>
      <c r="C288" s="44"/>
      <c r="D288" s="41">
        <f t="shared" si="70"/>
        <v>0</v>
      </c>
      <c r="E288" s="41">
        <f t="shared" si="71"/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12">
        <v>0</v>
      </c>
      <c r="X288" s="112">
        <v>0</v>
      </c>
      <c r="Y288" s="112">
        <v>0</v>
      </c>
      <c r="Z288" s="112">
        <v>0</v>
      </c>
      <c r="AA288" s="115">
        <v>0</v>
      </c>
      <c r="AB288" s="22" t="s">
        <v>44</v>
      </c>
      <c r="AC288" s="23">
        <v>3</v>
      </c>
      <c r="AD288" s="143">
        <v>0</v>
      </c>
      <c r="AE288" s="22" t="s">
        <v>44</v>
      </c>
      <c r="AF288" s="19">
        <f t="shared" si="72"/>
        <v>12</v>
      </c>
      <c r="AG288" s="20">
        <f t="shared" si="73"/>
        <v>0</v>
      </c>
      <c r="AH288" s="110">
        <v>2</v>
      </c>
      <c r="AI288" s="110">
        <v>0</v>
      </c>
      <c r="AJ288" s="110">
        <v>2</v>
      </c>
      <c r="AK288" s="110">
        <v>0</v>
      </c>
      <c r="AL288" s="110">
        <v>2</v>
      </c>
      <c r="AM288" s="125">
        <v>0</v>
      </c>
      <c r="AN288" s="110">
        <v>3</v>
      </c>
      <c r="AO288" s="110">
        <v>0</v>
      </c>
      <c r="AP288" s="110">
        <v>0</v>
      </c>
      <c r="AQ288" s="110">
        <v>0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10">
        <v>1</v>
      </c>
      <c r="AY288" s="110">
        <v>0</v>
      </c>
      <c r="AZ288" s="110">
        <v>1</v>
      </c>
      <c r="BA288" s="110">
        <v>0</v>
      </c>
      <c r="BB288" s="110">
        <v>1</v>
      </c>
      <c r="BC288" s="110">
        <v>0</v>
      </c>
      <c r="BD288" s="110">
        <v>0</v>
      </c>
      <c r="BE288" s="110">
        <v>0</v>
      </c>
      <c r="BF288" s="110">
        <v>0</v>
      </c>
      <c r="BG288" s="110">
        <v>0</v>
      </c>
      <c r="BH288" s="110">
        <v>0</v>
      </c>
      <c r="BI288" s="110">
        <v>0</v>
      </c>
      <c r="BJ288" s="110">
        <v>0</v>
      </c>
      <c r="BK288" s="110">
        <v>0</v>
      </c>
      <c r="BL288" s="110">
        <v>0</v>
      </c>
      <c r="BM288" s="110">
        <v>0</v>
      </c>
      <c r="BN288" s="110">
        <v>0</v>
      </c>
      <c r="BO288" s="158">
        <v>0</v>
      </c>
      <c r="BP288" s="14"/>
    </row>
    <row r="289" spans="1:68" ht="18.75" x14ac:dyDescent="0.25">
      <c r="A289" s="16">
        <v>218</v>
      </c>
      <c r="B289" s="186" t="s">
        <v>324</v>
      </c>
      <c r="C289" s="44"/>
      <c r="D289" s="41">
        <f t="shared" si="70"/>
        <v>0</v>
      </c>
      <c r="E289" s="41">
        <f t="shared" si="71"/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5">
        <v>0</v>
      </c>
      <c r="AB289" s="127"/>
      <c r="AC289" s="23">
        <v>0</v>
      </c>
      <c r="AD289" s="143">
        <v>0</v>
      </c>
      <c r="AE289" s="127"/>
      <c r="AF289" s="19">
        <f t="shared" si="72"/>
        <v>0</v>
      </c>
      <c r="AG289" s="20">
        <f t="shared" si="73"/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10">
        <v>0</v>
      </c>
      <c r="AN289" s="110">
        <v>0</v>
      </c>
      <c r="AO289" s="110">
        <v>0</v>
      </c>
      <c r="AP289" s="110">
        <v>0</v>
      </c>
      <c r="AQ289" s="110">
        <v>0</v>
      </c>
      <c r="AR289" s="110">
        <v>0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10">
        <v>0</v>
      </c>
      <c r="AY289" s="110">
        <v>0</v>
      </c>
      <c r="AZ289" s="110">
        <v>0</v>
      </c>
      <c r="BA289" s="110">
        <v>0</v>
      </c>
      <c r="BB289" s="110">
        <v>0</v>
      </c>
      <c r="BC289" s="110">
        <v>0</v>
      </c>
      <c r="BD289" s="110">
        <v>0</v>
      </c>
      <c r="BE289" s="110">
        <v>0</v>
      </c>
      <c r="BF289" s="110">
        <v>0</v>
      </c>
      <c r="BG289" s="110">
        <v>0</v>
      </c>
      <c r="BH289" s="110">
        <v>0</v>
      </c>
      <c r="BI289" s="110">
        <v>0</v>
      </c>
      <c r="BJ289" s="110">
        <v>0</v>
      </c>
      <c r="BK289" s="110">
        <v>0</v>
      </c>
      <c r="BL289" s="110">
        <v>0</v>
      </c>
      <c r="BM289" s="110">
        <v>0</v>
      </c>
      <c r="BN289" s="110">
        <v>0</v>
      </c>
      <c r="BO289" s="158">
        <v>0</v>
      </c>
      <c r="BP289" s="14"/>
    </row>
    <row r="290" spans="1:68" ht="18.75" x14ac:dyDescent="0.25">
      <c r="A290" s="16">
        <v>219</v>
      </c>
      <c r="B290" s="186" t="s">
        <v>325</v>
      </c>
      <c r="C290" s="44"/>
      <c r="D290" s="41">
        <f t="shared" si="70"/>
        <v>0</v>
      </c>
      <c r="E290" s="41">
        <f t="shared" si="71"/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  <c r="U290" s="112">
        <v>0</v>
      </c>
      <c r="V290" s="112">
        <v>0</v>
      </c>
      <c r="W290" s="112">
        <v>0</v>
      </c>
      <c r="X290" s="112">
        <v>0</v>
      </c>
      <c r="Y290" s="112">
        <v>0</v>
      </c>
      <c r="Z290" s="112">
        <v>0</v>
      </c>
      <c r="AA290" s="115">
        <v>0</v>
      </c>
      <c r="AB290" s="18"/>
      <c r="AC290" s="23">
        <v>0</v>
      </c>
      <c r="AD290" s="143">
        <v>0</v>
      </c>
      <c r="AE290" s="127"/>
      <c r="AF290" s="19">
        <f t="shared" si="72"/>
        <v>0</v>
      </c>
      <c r="AG290" s="20">
        <f t="shared" si="73"/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  <c r="AV290" s="26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  <c r="BE290" s="26">
        <v>0</v>
      </c>
      <c r="BF290" s="26">
        <v>0</v>
      </c>
      <c r="BG290" s="26">
        <v>0</v>
      </c>
      <c r="BH290" s="26">
        <v>0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7">
        <v>0</v>
      </c>
      <c r="BP290" s="14"/>
    </row>
    <row r="291" spans="1:68" ht="18.75" x14ac:dyDescent="0.25">
      <c r="A291" s="16">
        <v>220</v>
      </c>
      <c r="B291" s="186" t="s">
        <v>326</v>
      </c>
      <c r="C291" s="44"/>
      <c r="D291" s="41">
        <f t="shared" si="70"/>
        <v>0</v>
      </c>
      <c r="E291" s="41">
        <f t="shared" si="71"/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0</v>
      </c>
      <c r="Y291" s="112">
        <v>0</v>
      </c>
      <c r="Z291" s="112">
        <v>0</v>
      </c>
      <c r="AA291" s="115">
        <v>0</v>
      </c>
      <c r="AB291" s="22" t="s">
        <v>44</v>
      </c>
      <c r="AC291" s="23">
        <v>3</v>
      </c>
      <c r="AD291" s="143">
        <v>0</v>
      </c>
      <c r="AE291" s="22" t="s">
        <v>44</v>
      </c>
      <c r="AF291" s="41">
        <f t="shared" si="72"/>
        <v>12</v>
      </c>
      <c r="AG291" s="45">
        <f t="shared" si="73"/>
        <v>0</v>
      </c>
      <c r="AH291" s="26">
        <v>2</v>
      </c>
      <c r="AI291" s="26">
        <v>0</v>
      </c>
      <c r="AJ291" s="26">
        <v>2</v>
      </c>
      <c r="AK291" s="26">
        <v>0</v>
      </c>
      <c r="AL291" s="26">
        <v>2</v>
      </c>
      <c r="AM291" s="26">
        <v>0</v>
      </c>
      <c r="AN291" s="26">
        <v>3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26">
        <v>0</v>
      </c>
      <c r="AV291" s="26">
        <v>0</v>
      </c>
      <c r="AW291" s="26">
        <v>0</v>
      </c>
      <c r="AX291" s="26">
        <v>1</v>
      </c>
      <c r="AY291" s="26">
        <v>0</v>
      </c>
      <c r="AZ291" s="26">
        <v>1</v>
      </c>
      <c r="BA291" s="26">
        <v>0</v>
      </c>
      <c r="BB291" s="26">
        <v>1</v>
      </c>
      <c r="BC291" s="26">
        <v>0</v>
      </c>
      <c r="BD291" s="26">
        <v>0</v>
      </c>
      <c r="BE291" s="26">
        <v>0</v>
      </c>
      <c r="BF291" s="26">
        <v>0</v>
      </c>
      <c r="BG291" s="26">
        <v>0</v>
      </c>
      <c r="BH291" s="26">
        <v>0</v>
      </c>
      <c r="BI291" s="26">
        <v>0</v>
      </c>
      <c r="BJ291" s="26">
        <v>0</v>
      </c>
      <c r="BK291" s="26">
        <v>0</v>
      </c>
      <c r="BL291" s="26">
        <v>0</v>
      </c>
      <c r="BM291" s="26">
        <v>0</v>
      </c>
      <c r="BN291" s="26">
        <v>0</v>
      </c>
      <c r="BO291" s="27">
        <v>0</v>
      </c>
      <c r="BP291" s="14"/>
    </row>
    <row r="292" spans="1:68" ht="18.75" x14ac:dyDescent="0.25">
      <c r="A292" s="16">
        <v>221</v>
      </c>
      <c r="B292" s="186" t="s">
        <v>327</v>
      </c>
      <c r="C292" s="44"/>
      <c r="D292" s="41">
        <f t="shared" si="70"/>
        <v>0</v>
      </c>
      <c r="E292" s="41">
        <f t="shared" si="71"/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  <c r="U292" s="112">
        <v>0</v>
      </c>
      <c r="V292" s="112">
        <v>0</v>
      </c>
      <c r="W292" s="112">
        <v>0</v>
      </c>
      <c r="X292" s="112">
        <v>0</v>
      </c>
      <c r="Y292" s="112">
        <v>0</v>
      </c>
      <c r="Z292" s="112">
        <v>0</v>
      </c>
      <c r="AA292" s="115">
        <v>0</v>
      </c>
      <c r="AB292" s="40"/>
      <c r="AC292" s="23">
        <v>0</v>
      </c>
      <c r="AD292" s="143">
        <v>0</v>
      </c>
      <c r="AE292" s="127"/>
      <c r="AF292" s="41">
        <f t="shared" si="72"/>
        <v>0</v>
      </c>
      <c r="AG292" s="45">
        <f t="shared" si="73"/>
        <v>0</v>
      </c>
      <c r="AH292" s="110">
        <v>0</v>
      </c>
      <c r="AI292" s="110">
        <v>0</v>
      </c>
      <c r="AJ292" s="110">
        <v>0</v>
      </c>
      <c r="AK292" s="110">
        <v>0</v>
      </c>
      <c r="AL292" s="110">
        <v>0</v>
      </c>
      <c r="AM292" s="110">
        <v>0</v>
      </c>
      <c r="AN292" s="110">
        <v>0</v>
      </c>
      <c r="AO292" s="110">
        <v>0</v>
      </c>
      <c r="AP292" s="110">
        <v>0</v>
      </c>
      <c r="AQ292" s="110">
        <v>0</v>
      </c>
      <c r="AR292" s="110">
        <v>0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10">
        <v>0</v>
      </c>
      <c r="AY292" s="110">
        <v>0</v>
      </c>
      <c r="AZ292" s="110">
        <v>0</v>
      </c>
      <c r="BA292" s="110">
        <v>0</v>
      </c>
      <c r="BB292" s="110">
        <v>0</v>
      </c>
      <c r="BC292" s="110">
        <v>0</v>
      </c>
      <c r="BD292" s="110">
        <v>0</v>
      </c>
      <c r="BE292" s="110">
        <v>0</v>
      </c>
      <c r="BF292" s="110">
        <v>0</v>
      </c>
      <c r="BG292" s="110">
        <v>0</v>
      </c>
      <c r="BH292" s="110">
        <v>0</v>
      </c>
      <c r="BI292" s="110">
        <v>0</v>
      </c>
      <c r="BJ292" s="110">
        <v>0</v>
      </c>
      <c r="BK292" s="110">
        <v>0</v>
      </c>
      <c r="BL292" s="110">
        <v>0</v>
      </c>
      <c r="BM292" s="110">
        <v>0</v>
      </c>
      <c r="BN292" s="110">
        <v>0</v>
      </c>
      <c r="BO292" s="158">
        <v>0</v>
      </c>
      <c r="BP292" s="14"/>
    </row>
    <row r="293" spans="1:68" ht="18.75" x14ac:dyDescent="0.25">
      <c r="A293" s="16">
        <v>222</v>
      </c>
      <c r="B293" s="186" t="s">
        <v>328</v>
      </c>
      <c r="C293" s="44"/>
      <c r="D293" s="41">
        <f t="shared" si="70"/>
        <v>0</v>
      </c>
      <c r="E293" s="41">
        <f t="shared" si="71"/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0</v>
      </c>
      <c r="Y293" s="112">
        <v>0</v>
      </c>
      <c r="Z293" s="112">
        <v>0</v>
      </c>
      <c r="AA293" s="115">
        <v>0</v>
      </c>
      <c r="AB293" s="40"/>
      <c r="AC293" s="23">
        <v>0</v>
      </c>
      <c r="AD293" s="143">
        <v>0</v>
      </c>
      <c r="AE293" s="40"/>
      <c r="AF293" s="41">
        <f t="shared" si="72"/>
        <v>0</v>
      </c>
      <c r="AG293" s="45">
        <f t="shared" si="73"/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  <c r="AV293" s="26">
        <v>0</v>
      </c>
      <c r="AW293" s="26">
        <v>0</v>
      </c>
      <c r="AX293" s="26">
        <v>0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26">
        <v>0</v>
      </c>
      <c r="BE293" s="26">
        <v>0</v>
      </c>
      <c r="BF293" s="26">
        <v>0</v>
      </c>
      <c r="BG293" s="26">
        <v>0</v>
      </c>
      <c r="BH293" s="26">
        <v>0</v>
      </c>
      <c r="BI293" s="26">
        <v>0</v>
      </c>
      <c r="BJ293" s="26">
        <v>0</v>
      </c>
      <c r="BK293" s="26">
        <v>0</v>
      </c>
      <c r="BL293" s="26">
        <v>0</v>
      </c>
      <c r="BM293" s="26">
        <v>0</v>
      </c>
      <c r="BN293" s="26">
        <v>0</v>
      </c>
      <c r="BO293" s="27">
        <v>0</v>
      </c>
      <c r="BP293" s="14"/>
    </row>
    <row r="294" spans="1:68" ht="18.75" x14ac:dyDescent="0.25">
      <c r="A294" s="16">
        <v>223</v>
      </c>
      <c r="B294" s="186" t="s">
        <v>329</v>
      </c>
      <c r="C294" s="44"/>
      <c r="D294" s="41">
        <f t="shared" si="70"/>
        <v>0</v>
      </c>
      <c r="E294" s="41">
        <f t="shared" si="71"/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  <c r="U294" s="112">
        <v>0</v>
      </c>
      <c r="V294" s="112">
        <v>0</v>
      </c>
      <c r="W294" s="112">
        <v>0</v>
      </c>
      <c r="X294" s="112">
        <v>0</v>
      </c>
      <c r="Y294" s="112">
        <v>0</v>
      </c>
      <c r="Z294" s="112">
        <v>0</v>
      </c>
      <c r="AA294" s="115">
        <v>0</v>
      </c>
      <c r="AB294" s="67"/>
      <c r="AC294" s="23">
        <v>0</v>
      </c>
      <c r="AD294" s="143">
        <v>0</v>
      </c>
      <c r="AE294" s="67"/>
      <c r="AF294" s="41">
        <f t="shared" si="72"/>
        <v>0</v>
      </c>
      <c r="AG294" s="45">
        <f t="shared" si="73"/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26">
        <v>0</v>
      </c>
      <c r="AV294" s="26">
        <v>0</v>
      </c>
      <c r="AW294" s="26">
        <v>0</v>
      </c>
      <c r="AX294" s="26">
        <v>0</v>
      </c>
      <c r="AY294" s="26">
        <v>0</v>
      </c>
      <c r="AZ294" s="26">
        <v>0</v>
      </c>
      <c r="BA294" s="26">
        <v>0</v>
      </c>
      <c r="BB294" s="26">
        <v>0</v>
      </c>
      <c r="BC294" s="26">
        <v>0</v>
      </c>
      <c r="BD294" s="26">
        <v>0</v>
      </c>
      <c r="BE294" s="26">
        <v>0</v>
      </c>
      <c r="BF294" s="26">
        <v>0</v>
      </c>
      <c r="BG294" s="26">
        <v>0</v>
      </c>
      <c r="BH294" s="26">
        <v>0</v>
      </c>
      <c r="BI294" s="26">
        <v>0</v>
      </c>
      <c r="BJ294" s="26">
        <v>0</v>
      </c>
      <c r="BK294" s="26">
        <v>0</v>
      </c>
      <c r="BL294" s="26">
        <v>0</v>
      </c>
      <c r="BM294" s="26">
        <v>0</v>
      </c>
      <c r="BN294" s="26">
        <v>0</v>
      </c>
      <c r="BO294" s="27">
        <v>0</v>
      </c>
      <c r="BP294" s="14"/>
    </row>
    <row r="295" spans="1:68" ht="18.75" x14ac:dyDescent="0.25">
      <c r="A295" s="16">
        <v>224</v>
      </c>
      <c r="B295" s="186" t="s">
        <v>330</v>
      </c>
      <c r="C295" s="44"/>
      <c r="D295" s="41">
        <f t="shared" si="70"/>
        <v>0</v>
      </c>
      <c r="E295" s="41">
        <f t="shared" si="71"/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2">
        <v>0</v>
      </c>
      <c r="W295" s="112">
        <v>0</v>
      </c>
      <c r="X295" s="112">
        <v>0</v>
      </c>
      <c r="Y295" s="112">
        <v>0</v>
      </c>
      <c r="Z295" s="112">
        <v>0</v>
      </c>
      <c r="AA295" s="115">
        <v>0</v>
      </c>
      <c r="AB295" s="67"/>
      <c r="AC295" s="23">
        <v>0</v>
      </c>
      <c r="AD295" s="143">
        <v>0</v>
      </c>
      <c r="AE295" s="67"/>
      <c r="AF295" s="41">
        <f t="shared" si="72"/>
        <v>0</v>
      </c>
      <c r="AG295" s="45">
        <f t="shared" si="73"/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26">
        <v>0</v>
      </c>
      <c r="AV295" s="26">
        <v>0</v>
      </c>
      <c r="AW295" s="26">
        <v>0</v>
      </c>
      <c r="AX295" s="26">
        <v>0</v>
      </c>
      <c r="AY295" s="26">
        <v>0</v>
      </c>
      <c r="AZ295" s="26">
        <v>0</v>
      </c>
      <c r="BA295" s="26">
        <v>0</v>
      </c>
      <c r="BB295" s="26">
        <v>0</v>
      </c>
      <c r="BC295" s="26">
        <v>0</v>
      </c>
      <c r="BD295" s="26">
        <v>0</v>
      </c>
      <c r="BE295" s="26">
        <v>0</v>
      </c>
      <c r="BF295" s="26">
        <v>0</v>
      </c>
      <c r="BG295" s="26">
        <v>0</v>
      </c>
      <c r="BH295" s="26">
        <v>0</v>
      </c>
      <c r="BI295" s="26">
        <v>0</v>
      </c>
      <c r="BJ295" s="26">
        <v>0</v>
      </c>
      <c r="BK295" s="26">
        <v>0</v>
      </c>
      <c r="BL295" s="26">
        <v>0</v>
      </c>
      <c r="BM295" s="26">
        <v>0</v>
      </c>
      <c r="BN295" s="26">
        <v>0</v>
      </c>
      <c r="BO295" s="27">
        <v>0</v>
      </c>
      <c r="BP295" s="14"/>
    </row>
    <row r="296" spans="1:68" ht="18.75" x14ac:dyDescent="0.25">
      <c r="A296" s="16">
        <v>225</v>
      </c>
      <c r="B296" s="186" t="s">
        <v>331</v>
      </c>
      <c r="C296" s="44"/>
      <c r="D296" s="41">
        <f t="shared" si="70"/>
        <v>0</v>
      </c>
      <c r="E296" s="41">
        <f t="shared" si="71"/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0</v>
      </c>
      <c r="Y296" s="112">
        <v>0</v>
      </c>
      <c r="Z296" s="112">
        <v>0</v>
      </c>
      <c r="AA296" s="115">
        <v>0</v>
      </c>
      <c r="AB296" s="40"/>
      <c r="AC296" s="23">
        <v>0</v>
      </c>
      <c r="AD296" s="143">
        <v>0</v>
      </c>
      <c r="AE296" s="40"/>
      <c r="AF296" s="41">
        <f t="shared" si="72"/>
        <v>0</v>
      </c>
      <c r="AG296" s="45">
        <f t="shared" si="73"/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26">
        <v>0</v>
      </c>
      <c r="AV296" s="26">
        <v>0</v>
      </c>
      <c r="AW296" s="26">
        <v>0</v>
      </c>
      <c r="AX296" s="26">
        <v>0</v>
      </c>
      <c r="AY296" s="26">
        <v>0</v>
      </c>
      <c r="AZ296" s="26">
        <v>0</v>
      </c>
      <c r="BA296" s="26">
        <v>0</v>
      </c>
      <c r="BB296" s="26">
        <v>0</v>
      </c>
      <c r="BC296" s="26">
        <v>0</v>
      </c>
      <c r="BD296" s="26">
        <v>0</v>
      </c>
      <c r="BE296" s="26">
        <v>0</v>
      </c>
      <c r="BF296" s="26">
        <v>0</v>
      </c>
      <c r="BG296" s="26">
        <v>0</v>
      </c>
      <c r="BH296" s="26">
        <v>0</v>
      </c>
      <c r="BI296" s="26">
        <v>0</v>
      </c>
      <c r="BJ296" s="26">
        <v>0</v>
      </c>
      <c r="BK296" s="26">
        <v>0</v>
      </c>
      <c r="BL296" s="26">
        <v>0</v>
      </c>
      <c r="BM296" s="26">
        <v>0</v>
      </c>
      <c r="BN296" s="26">
        <v>0</v>
      </c>
      <c r="BO296" s="27">
        <v>0</v>
      </c>
      <c r="BP296" s="14"/>
    </row>
    <row r="297" spans="1:68" ht="18.75" x14ac:dyDescent="0.25">
      <c r="A297" s="16">
        <v>226</v>
      </c>
      <c r="B297" s="186" t="s">
        <v>332</v>
      </c>
      <c r="C297" s="44"/>
      <c r="D297" s="41">
        <f t="shared" si="70"/>
        <v>0</v>
      </c>
      <c r="E297" s="41">
        <f t="shared" si="71"/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  <c r="X297" s="112">
        <v>0</v>
      </c>
      <c r="Y297" s="112">
        <v>0</v>
      </c>
      <c r="Z297" s="112">
        <v>0</v>
      </c>
      <c r="AA297" s="115">
        <v>0</v>
      </c>
      <c r="AB297" s="40"/>
      <c r="AC297" s="23">
        <v>0</v>
      </c>
      <c r="AD297" s="143">
        <v>0</v>
      </c>
      <c r="AE297" s="40"/>
      <c r="AF297" s="41">
        <f t="shared" si="72"/>
        <v>0</v>
      </c>
      <c r="AG297" s="45">
        <f t="shared" si="73"/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26">
        <v>0</v>
      </c>
      <c r="AV297" s="26">
        <v>0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26">
        <v>0</v>
      </c>
      <c r="BE297" s="26">
        <v>0</v>
      </c>
      <c r="BF297" s="26">
        <v>0</v>
      </c>
      <c r="BG297" s="26">
        <v>0</v>
      </c>
      <c r="BH297" s="26">
        <v>0</v>
      </c>
      <c r="BI297" s="26">
        <v>0</v>
      </c>
      <c r="BJ297" s="26">
        <v>0</v>
      </c>
      <c r="BK297" s="26">
        <v>0</v>
      </c>
      <c r="BL297" s="26">
        <v>0</v>
      </c>
      <c r="BM297" s="26">
        <v>0</v>
      </c>
      <c r="BN297" s="26">
        <v>0</v>
      </c>
      <c r="BO297" s="27">
        <v>0</v>
      </c>
      <c r="BP297" s="14"/>
    </row>
    <row r="298" spans="1:68" ht="18.75" x14ac:dyDescent="0.25">
      <c r="A298" s="16">
        <v>227</v>
      </c>
      <c r="B298" s="186" t="s">
        <v>333</v>
      </c>
      <c r="C298" s="44"/>
      <c r="D298" s="41">
        <f t="shared" si="70"/>
        <v>0</v>
      </c>
      <c r="E298" s="41">
        <f t="shared" si="71"/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0</v>
      </c>
      <c r="Y298" s="112">
        <v>0</v>
      </c>
      <c r="Z298" s="112">
        <v>0</v>
      </c>
      <c r="AA298" s="115">
        <v>0</v>
      </c>
      <c r="AB298" s="40"/>
      <c r="AC298" s="23">
        <v>0</v>
      </c>
      <c r="AD298" s="143">
        <v>0</v>
      </c>
      <c r="AE298" s="40"/>
      <c r="AF298" s="41">
        <f t="shared" si="72"/>
        <v>0</v>
      </c>
      <c r="AG298" s="45">
        <f t="shared" si="73"/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26">
        <v>0</v>
      </c>
      <c r="AV298" s="26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26">
        <v>0</v>
      </c>
      <c r="BE298" s="26">
        <v>0</v>
      </c>
      <c r="BF298" s="26">
        <v>0</v>
      </c>
      <c r="BG298" s="26">
        <v>0</v>
      </c>
      <c r="BH298" s="26">
        <v>0</v>
      </c>
      <c r="BI298" s="26">
        <v>0</v>
      </c>
      <c r="BJ298" s="26">
        <v>0</v>
      </c>
      <c r="BK298" s="26">
        <v>0</v>
      </c>
      <c r="BL298" s="26">
        <v>0</v>
      </c>
      <c r="BM298" s="26">
        <v>0</v>
      </c>
      <c r="BN298" s="26">
        <v>0</v>
      </c>
      <c r="BO298" s="27">
        <v>0</v>
      </c>
      <c r="BP298" s="14"/>
    </row>
    <row r="299" spans="1:68" ht="18.75" x14ac:dyDescent="0.25">
      <c r="A299" s="16">
        <v>228</v>
      </c>
      <c r="B299" s="186" t="s">
        <v>334</v>
      </c>
      <c r="C299" s="44"/>
      <c r="D299" s="41">
        <f t="shared" si="70"/>
        <v>0</v>
      </c>
      <c r="E299" s="41">
        <f t="shared" si="71"/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0</v>
      </c>
      <c r="AA299" s="115">
        <v>0</v>
      </c>
      <c r="AB299" s="40"/>
      <c r="AC299" s="23">
        <v>0</v>
      </c>
      <c r="AD299" s="143">
        <v>0</v>
      </c>
      <c r="AE299" s="40"/>
      <c r="AF299" s="41">
        <f t="shared" si="72"/>
        <v>0</v>
      </c>
      <c r="AG299" s="45">
        <f t="shared" si="73"/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  <c r="AV299" s="26">
        <v>0</v>
      </c>
      <c r="AW299" s="26">
        <v>0</v>
      </c>
      <c r="AX299" s="26">
        <v>0</v>
      </c>
      <c r="AY299" s="26">
        <v>0</v>
      </c>
      <c r="AZ299" s="26">
        <v>0</v>
      </c>
      <c r="BA299" s="26">
        <v>0</v>
      </c>
      <c r="BB299" s="26">
        <v>0</v>
      </c>
      <c r="BC299" s="26">
        <v>0</v>
      </c>
      <c r="BD299" s="26">
        <v>0</v>
      </c>
      <c r="BE299" s="26">
        <v>0</v>
      </c>
      <c r="BF299" s="26">
        <v>0</v>
      </c>
      <c r="BG299" s="26">
        <v>0</v>
      </c>
      <c r="BH299" s="26">
        <v>0</v>
      </c>
      <c r="BI299" s="26">
        <v>0</v>
      </c>
      <c r="BJ299" s="26">
        <v>0</v>
      </c>
      <c r="BK299" s="26">
        <v>0</v>
      </c>
      <c r="BL299" s="26">
        <v>0</v>
      </c>
      <c r="BM299" s="26">
        <v>0</v>
      </c>
      <c r="BN299" s="26">
        <v>0</v>
      </c>
      <c r="BO299" s="27">
        <v>0</v>
      </c>
      <c r="BP299" s="14"/>
    </row>
    <row r="300" spans="1:68" ht="18.75" x14ac:dyDescent="0.25">
      <c r="A300" s="46"/>
      <c r="B300" s="187" t="s">
        <v>335</v>
      </c>
      <c r="C300" s="37"/>
      <c r="D300" s="32">
        <f>SUM(D301:D304)</f>
        <v>0</v>
      </c>
      <c r="E300" s="32">
        <f>SUM(E301:E304)</f>
        <v>0</v>
      </c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9"/>
      <c r="AB300" s="31"/>
      <c r="AC300" s="35">
        <f>SUM(AC301:AC304)</f>
        <v>0</v>
      </c>
      <c r="AD300" s="142">
        <f>SUM(AD301:AD304)</f>
        <v>0</v>
      </c>
      <c r="AE300" s="31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  <c r="BP300" s="14"/>
    </row>
    <row r="301" spans="1:68" ht="18.75" x14ac:dyDescent="0.25">
      <c r="A301" s="16">
        <v>229</v>
      </c>
      <c r="B301" s="186" t="s">
        <v>336</v>
      </c>
      <c r="C301" s="44"/>
      <c r="D301" s="41">
        <f t="shared" ref="D301:E304" si="74">SUM(F301,H301,J301,L301,N301,P301,R301,T301,V301,X301,Z301)</f>
        <v>0</v>
      </c>
      <c r="E301" s="41">
        <f t="shared" si="74"/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0</v>
      </c>
      <c r="Y301" s="112">
        <v>0</v>
      </c>
      <c r="Z301" s="112">
        <v>0</v>
      </c>
      <c r="AA301" s="115">
        <v>0</v>
      </c>
      <c r="AB301" s="40"/>
      <c r="AC301" s="42">
        <v>0</v>
      </c>
      <c r="AD301" s="141">
        <v>0</v>
      </c>
      <c r="AE301" s="40"/>
      <c r="AF301" s="41">
        <f t="shared" ref="AF301:AG304" si="75">SUM(AH301,AJ301,AL301,AN301,AP301,AR301,AT301,AV301,AX301,AZ301,BB301,BD301,BF301,BH301,BJ301,BL301,BN301)</f>
        <v>0</v>
      </c>
      <c r="AG301" s="45">
        <f t="shared" si="75"/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  <c r="AU301" s="26">
        <v>0</v>
      </c>
      <c r="AV301" s="26">
        <v>0</v>
      </c>
      <c r="AW301" s="26">
        <v>0</v>
      </c>
      <c r="AX301" s="26">
        <v>0</v>
      </c>
      <c r="AY301" s="26">
        <v>0</v>
      </c>
      <c r="AZ301" s="26">
        <v>0</v>
      </c>
      <c r="BA301" s="26">
        <v>0</v>
      </c>
      <c r="BB301" s="26">
        <v>0</v>
      </c>
      <c r="BC301" s="26">
        <v>0</v>
      </c>
      <c r="BD301" s="26">
        <v>0</v>
      </c>
      <c r="BE301" s="26">
        <v>0</v>
      </c>
      <c r="BF301" s="26">
        <v>0</v>
      </c>
      <c r="BG301" s="26">
        <v>0</v>
      </c>
      <c r="BH301" s="26">
        <v>0</v>
      </c>
      <c r="BI301" s="26">
        <v>0</v>
      </c>
      <c r="BJ301" s="26">
        <v>0</v>
      </c>
      <c r="BK301" s="26">
        <v>0</v>
      </c>
      <c r="BL301" s="26">
        <v>0</v>
      </c>
      <c r="BM301" s="26">
        <v>0</v>
      </c>
      <c r="BN301" s="26">
        <v>0</v>
      </c>
      <c r="BO301" s="27">
        <v>0</v>
      </c>
      <c r="BP301" s="14"/>
    </row>
    <row r="302" spans="1:68" ht="18.75" x14ac:dyDescent="0.25">
      <c r="A302" s="16">
        <v>230</v>
      </c>
      <c r="B302" s="186" t="s">
        <v>337</v>
      </c>
      <c r="C302" s="44"/>
      <c r="D302" s="41">
        <f t="shared" si="74"/>
        <v>0</v>
      </c>
      <c r="E302" s="41">
        <f t="shared" si="74"/>
        <v>0</v>
      </c>
      <c r="F302" s="112">
        <v>0</v>
      </c>
      <c r="G302" s="112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  <c r="U302" s="112">
        <v>0</v>
      </c>
      <c r="V302" s="112">
        <v>0</v>
      </c>
      <c r="W302" s="112">
        <v>0</v>
      </c>
      <c r="X302" s="112">
        <v>0</v>
      </c>
      <c r="Y302" s="112">
        <v>0</v>
      </c>
      <c r="Z302" s="112">
        <v>0</v>
      </c>
      <c r="AA302" s="115">
        <v>0</v>
      </c>
      <c r="AB302" s="40"/>
      <c r="AC302" s="42">
        <v>0</v>
      </c>
      <c r="AD302" s="141">
        <v>0</v>
      </c>
      <c r="AE302" s="40"/>
      <c r="AF302" s="41">
        <f t="shared" si="75"/>
        <v>0</v>
      </c>
      <c r="AG302" s="45">
        <f t="shared" si="75"/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0</v>
      </c>
      <c r="AU302" s="26">
        <v>0</v>
      </c>
      <c r="AV302" s="26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0</v>
      </c>
      <c r="BD302" s="26">
        <v>0</v>
      </c>
      <c r="BE302" s="26">
        <v>0</v>
      </c>
      <c r="BF302" s="26">
        <v>0</v>
      </c>
      <c r="BG302" s="26">
        <v>0</v>
      </c>
      <c r="BH302" s="26">
        <v>0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27">
        <v>0</v>
      </c>
      <c r="BP302" s="14"/>
    </row>
    <row r="303" spans="1:68" ht="18.75" x14ac:dyDescent="0.25">
      <c r="A303" s="16">
        <v>231</v>
      </c>
      <c r="B303" s="186" t="s">
        <v>338</v>
      </c>
      <c r="C303" s="44"/>
      <c r="D303" s="41">
        <f t="shared" si="74"/>
        <v>0</v>
      </c>
      <c r="E303" s="41">
        <f t="shared" si="74"/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0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5">
        <v>0</v>
      </c>
      <c r="AB303" s="40"/>
      <c r="AC303" s="42">
        <v>0</v>
      </c>
      <c r="AD303" s="141">
        <v>0</v>
      </c>
      <c r="AE303" s="40"/>
      <c r="AF303" s="41">
        <f t="shared" si="75"/>
        <v>0</v>
      </c>
      <c r="AG303" s="45">
        <f t="shared" si="75"/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  <c r="AU303" s="26">
        <v>0</v>
      </c>
      <c r="AV303" s="26">
        <v>0</v>
      </c>
      <c r="AW303" s="26">
        <v>0</v>
      </c>
      <c r="AX303" s="26">
        <v>0</v>
      </c>
      <c r="AY303" s="26">
        <v>0</v>
      </c>
      <c r="AZ303" s="26">
        <v>0</v>
      </c>
      <c r="BA303" s="26">
        <v>0</v>
      </c>
      <c r="BB303" s="26">
        <v>0</v>
      </c>
      <c r="BC303" s="26">
        <v>0</v>
      </c>
      <c r="BD303" s="26">
        <v>0</v>
      </c>
      <c r="BE303" s="26">
        <v>0</v>
      </c>
      <c r="BF303" s="26">
        <v>0</v>
      </c>
      <c r="BG303" s="26">
        <v>0</v>
      </c>
      <c r="BH303" s="26">
        <v>0</v>
      </c>
      <c r="BI303" s="26">
        <v>0</v>
      </c>
      <c r="BJ303" s="26">
        <v>0</v>
      </c>
      <c r="BK303" s="26">
        <v>0</v>
      </c>
      <c r="BL303" s="26">
        <v>0</v>
      </c>
      <c r="BM303" s="26">
        <v>0</v>
      </c>
      <c r="BN303" s="26">
        <v>0</v>
      </c>
      <c r="BO303" s="27">
        <v>0</v>
      </c>
      <c r="BP303" s="14"/>
    </row>
    <row r="304" spans="1:68" ht="18.75" x14ac:dyDescent="0.25">
      <c r="A304" s="16">
        <v>232</v>
      </c>
      <c r="B304" s="186" t="s">
        <v>339</v>
      </c>
      <c r="C304" s="44"/>
      <c r="D304" s="41">
        <f t="shared" si="74"/>
        <v>0</v>
      </c>
      <c r="E304" s="41">
        <f t="shared" si="74"/>
        <v>0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0</v>
      </c>
      <c r="Y304" s="112">
        <v>0</v>
      </c>
      <c r="Z304" s="112">
        <v>0</v>
      </c>
      <c r="AA304" s="115">
        <v>0</v>
      </c>
      <c r="AB304" s="40"/>
      <c r="AC304" s="42">
        <v>0</v>
      </c>
      <c r="AD304" s="141">
        <v>0</v>
      </c>
      <c r="AE304" s="40"/>
      <c r="AF304" s="41">
        <f t="shared" si="75"/>
        <v>0</v>
      </c>
      <c r="AG304" s="45">
        <f t="shared" si="75"/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0</v>
      </c>
      <c r="AU304" s="26">
        <v>0</v>
      </c>
      <c r="AV304" s="26">
        <v>0</v>
      </c>
      <c r="AW304" s="26">
        <v>0</v>
      </c>
      <c r="AX304" s="26">
        <v>0</v>
      </c>
      <c r="AY304" s="26">
        <v>0</v>
      </c>
      <c r="AZ304" s="26">
        <v>0</v>
      </c>
      <c r="BA304" s="26">
        <v>0</v>
      </c>
      <c r="BB304" s="26">
        <v>0</v>
      </c>
      <c r="BC304" s="26">
        <v>0</v>
      </c>
      <c r="BD304" s="26">
        <v>0</v>
      </c>
      <c r="BE304" s="26">
        <v>0</v>
      </c>
      <c r="BF304" s="26">
        <v>0</v>
      </c>
      <c r="BG304" s="26">
        <v>0</v>
      </c>
      <c r="BH304" s="26">
        <v>0</v>
      </c>
      <c r="BI304" s="26">
        <v>0</v>
      </c>
      <c r="BJ304" s="26">
        <v>0</v>
      </c>
      <c r="BK304" s="26">
        <v>0</v>
      </c>
      <c r="BL304" s="26">
        <v>0</v>
      </c>
      <c r="BM304" s="26">
        <v>0</v>
      </c>
      <c r="BN304" s="26">
        <v>0</v>
      </c>
      <c r="BO304" s="27">
        <v>0</v>
      </c>
      <c r="BP304" s="14"/>
    </row>
    <row r="305" spans="1:68" ht="18.75" x14ac:dyDescent="0.25">
      <c r="A305" s="46"/>
      <c r="B305" s="187" t="s">
        <v>340</v>
      </c>
      <c r="C305" s="37"/>
      <c r="D305" s="32">
        <f>SUM(D306:D309)</f>
        <v>0</v>
      </c>
      <c r="E305" s="32">
        <f>SUM(E306:E309)</f>
        <v>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9"/>
      <c r="AB305" s="31"/>
      <c r="AC305" s="35">
        <f>SUM(AC306:AC309)</f>
        <v>5</v>
      </c>
      <c r="AD305" s="142">
        <f>SUM(AD306:AD309)</f>
        <v>0</v>
      </c>
      <c r="AE305" s="31"/>
      <c r="AF305" s="32">
        <f>SUM(AF306:AF309)</f>
        <v>20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  <c r="BP305" s="14"/>
    </row>
    <row r="306" spans="1:68" ht="18.75" x14ac:dyDescent="0.25">
      <c r="A306" s="16">
        <v>233</v>
      </c>
      <c r="B306" s="186" t="s">
        <v>341</v>
      </c>
      <c r="C306" s="44"/>
      <c r="D306" s="41">
        <f t="shared" ref="D306:E309" si="76">SUM(F306,H306,J306,L306,N306,P306,R306,T306,V306,X306,Z306)</f>
        <v>0</v>
      </c>
      <c r="E306" s="41">
        <f t="shared" si="76"/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5">
        <v>0</v>
      </c>
      <c r="AB306" s="22" t="s">
        <v>44</v>
      </c>
      <c r="AC306" s="42">
        <v>1</v>
      </c>
      <c r="AD306" s="141">
        <v>0</v>
      </c>
      <c r="AE306" s="22" t="s">
        <v>44</v>
      </c>
      <c r="AF306" s="19">
        <f t="shared" ref="AF306:AG309" si="77">SUM(AH306,AJ306,AL306,AN306,AP306,AR306,AT306,AV306,AX306,AZ306,BB306,BD306,BF306,BH306,BJ306,BL306,BN306)</f>
        <v>4</v>
      </c>
      <c r="AG306" s="20">
        <f t="shared" si="77"/>
        <v>0</v>
      </c>
      <c r="AH306" s="110">
        <v>1</v>
      </c>
      <c r="AI306" s="110">
        <v>0</v>
      </c>
      <c r="AJ306" s="110">
        <v>1</v>
      </c>
      <c r="AK306" s="110">
        <v>0</v>
      </c>
      <c r="AL306" s="110">
        <v>0</v>
      </c>
      <c r="AM306" s="125">
        <v>0</v>
      </c>
      <c r="AN306" s="110">
        <v>1</v>
      </c>
      <c r="AO306" s="110">
        <v>0</v>
      </c>
      <c r="AP306" s="110">
        <v>0</v>
      </c>
      <c r="AQ306" s="110">
        <v>0</v>
      </c>
      <c r="AR306" s="110">
        <v>0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10">
        <v>1</v>
      </c>
      <c r="AY306" s="26">
        <v>0</v>
      </c>
      <c r="AZ306" s="26">
        <v>0</v>
      </c>
      <c r="BA306" s="26">
        <v>0</v>
      </c>
      <c r="BB306" s="26">
        <v>0</v>
      </c>
      <c r="BC306" s="26">
        <v>0</v>
      </c>
      <c r="BD306" s="26">
        <v>0</v>
      </c>
      <c r="BE306" s="26">
        <v>0</v>
      </c>
      <c r="BF306" s="26">
        <v>0</v>
      </c>
      <c r="BG306" s="26">
        <v>0</v>
      </c>
      <c r="BH306" s="26">
        <v>0</v>
      </c>
      <c r="BI306" s="26">
        <v>0</v>
      </c>
      <c r="BJ306" s="26">
        <v>0</v>
      </c>
      <c r="BK306" s="26">
        <v>0</v>
      </c>
      <c r="BL306" s="26">
        <v>0</v>
      </c>
      <c r="BM306" s="26">
        <v>0</v>
      </c>
      <c r="BN306" s="26">
        <v>0</v>
      </c>
      <c r="BO306" s="27">
        <v>0</v>
      </c>
      <c r="BP306" s="14"/>
    </row>
    <row r="307" spans="1:68" ht="18.75" x14ac:dyDescent="0.25">
      <c r="A307" s="16">
        <v>234</v>
      </c>
      <c r="B307" s="186" t="s">
        <v>342</v>
      </c>
      <c r="C307" s="44"/>
      <c r="D307" s="41">
        <f t="shared" si="76"/>
        <v>0</v>
      </c>
      <c r="E307" s="41">
        <f t="shared" si="76"/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  <c r="U307" s="112">
        <v>0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5">
        <v>0</v>
      </c>
      <c r="AB307" s="22" t="s">
        <v>44</v>
      </c>
      <c r="AC307" s="42">
        <v>3</v>
      </c>
      <c r="AD307" s="141">
        <v>0</v>
      </c>
      <c r="AE307" s="22" t="s">
        <v>44</v>
      </c>
      <c r="AF307" s="19">
        <f t="shared" si="77"/>
        <v>12</v>
      </c>
      <c r="AG307" s="20">
        <f t="shared" si="77"/>
        <v>0</v>
      </c>
      <c r="AH307" s="26">
        <v>2</v>
      </c>
      <c r="AI307" s="26">
        <v>0</v>
      </c>
      <c r="AJ307" s="26">
        <v>2</v>
      </c>
      <c r="AK307" s="26">
        <v>0</v>
      </c>
      <c r="AL307" s="26">
        <v>2</v>
      </c>
      <c r="AM307" s="26">
        <v>0</v>
      </c>
      <c r="AN307" s="26">
        <v>3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  <c r="AU307" s="26">
        <v>0</v>
      </c>
      <c r="AV307" s="26">
        <v>0</v>
      </c>
      <c r="AW307" s="26">
        <v>0</v>
      </c>
      <c r="AX307" s="26">
        <v>1</v>
      </c>
      <c r="AY307" s="26">
        <v>0</v>
      </c>
      <c r="AZ307" s="26">
        <v>1</v>
      </c>
      <c r="BA307" s="26">
        <v>0</v>
      </c>
      <c r="BB307" s="26">
        <v>1</v>
      </c>
      <c r="BC307" s="26">
        <v>0</v>
      </c>
      <c r="BD307" s="26">
        <v>0</v>
      </c>
      <c r="BE307" s="26">
        <v>0</v>
      </c>
      <c r="BF307" s="26">
        <v>0</v>
      </c>
      <c r="BG307" s="26">
        <v>0</v>
      </c>
      <c r="BH307" s="26">
        <v>0</v>
      </c>
      <c r="BI307" s="26">
        <v>0</v>
      </c>
      <c r="BJ307" s="26">
        <v>0</v>
      </c>
      <c r="BK307" s="26">
        <v>0</v>
      </c>
      <c r="BL307" s="26">
        <v>0</v>
      </c>
      <c r="BM307" s="26">
        <v>0</v>
      </c>
      <c r="BN307" s="26">
        <v>0</v>
      </c>
      <c r="BO307" s="27">
        <v>0</v>
      </c>
      <c r="BP307" s="14"/>
    </row>
    <row r="308" spans="1:68" ht="18.75" x14ac:dyDescent="0.25">
      <c r="A308" s="16">
        <v>235</v>
      </c>
      <c r="B308" s="186" t="s">
        <v>343</v>
      </c>
      <c r="C308" s="44"/>
      <c r="D308" s="41">
        <f t="shared" si="76"/>
        <v>0</v>
      </c>
      <c r="E308" s="41">
        <f t="shared" si="76"/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5">
        <v>0</v>
      </c>
      <c r="AB308" s="22" t="s">
        <v>44</v>
      </c>
      <c r="AC308" s="42">
        <v>1</v>
      </c>
      <c r="AD308" s="141">
        <v>0</v>
      </c>
      <c r="AE308" s="22" t="s">
        <v>44</v>
      </c>
      <c r="AF308" s="19">
        <f t="shared" si="77"/>
        <v>4</v>
      </c>
      <c r="AG308" s="20">
        <f t="shared" si="77"/>
        <v>0</v>
      </c>
      <c r="AH308" s="26">
        <v>1</v>
      </c>
      <c r="AI308" s="26">
        <v>0</v>
      </c>
      <c r="AJ308" s="26">
        <v>1</v>
      </c>
      <c r="AK308" s="26">
        <v>0</v>
      </c>
      <c r="AL308" s="26">
        <v>1</v>
      </c>
      <c r="AM308" s="26">
        <v>0</v>
      </c>
      <c r="AN308" s="26">
        <v>1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0</v>
      </c>
      <c r="AU308" s="26">
        <v>0</v>
      </c>
      <c r="AV308" s="26">
        <v>0</v>
      </c>
      <c r="AW308" s="26">
        <v>0</v>
      </c>
      <c r="AX308" s="26">
        <v>0</v>
      </c>
      <c r="AY308" s="26">
        <v>0</v>
      </c>
      <c r="AZ308" s="26">
        <v>0</v>
      </c>
      <c r="BA308" s="26">
        <v>0</v>
      </c>
      <c r="BB308" s="26">
        <v>0</v>
      </c>
      <c r="BC308" s="26">
        <v>0</v>
      </c>
      <c r="BD308" s="26">
        <v>0</v>
      </c>
      <c r="BE308" s="26">
        <v>0</v>
      </c>
      <c r="BF308" s="26">
        <v>0</v>
      </c>
      <c r="BG308" s="26">
        <v>0</v>
      </c>
      <c r="BH308" s="26">
        <v>0</v>
      </c>
      <c r="BI308" s="26">
        <v>0</v>
      </c>
      <c r="BJ308" s="26">
        <v>0</v>
      </c>
      <c r="BK308" s="26">
        <v>0</v>
      </c>
      <c r="BL308" s="26">
        <v>0</v>
      </c>
      <c r="BM308" s="26">
        <v>0</v>
      </c>
      <c r="BN308" s="26">
        <v>0</v>
      </c>
      <c r="BO308" s="27">
        <v>0</v>
      </c>
      <c r="BP308" s="14"/>
    </row>
    <row r="309" spans="1:68" ht="18.75" x14ac:dyDescent="0.25">
      <c r="A309" s="16">
        <v>236</v>
      </c>
      <c r="B309" s="186" t="s">
        <v>344</v>
      </c>
      <c r="C309" s="44"/>
      <c r="D309" s="41">
        <f t="shared" si="76"/>
        <v>0</v>
      </c>
      <c r="E309" s="41">
        <f t="shared" si="76"/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5">
        <v>0</v>
      </c>
      <c r="AB309" s="40"/>
      <c r="AC309" s="42">
        <v>0</v>
      </c>
      <c r="AD309" s="141">
        <v>0</v>
      </c>
      <c r="AE309" s="40"/>
      <c r="AF309" s="41">
        <f t="shared" si="77"/>
        <v>0</v>
      </c>
      <c r="AG309" s="45">
        <f t="shared" si="77"/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  <c r="AU309" s="26">
        <v>0</v>
      </c>
      <c r="AV309" s="26">
        <v>0</v>
      </c>
      <c r="AW309" s="26">
        <v>0</v>
      </c>
      <c r="AX309" s="26">
        <v>0</v>
      </c>
      <c r="AY309" s="26">
        <v>0</v>
      </c>
      <c r="AZ309" s="26">
        <v>0</v>
      </c>
      <c r="BA309" s="26">
        <v>0</v>
      </c>
      <c r="BB309" s="26">
        <v>0</v>
      </c>
      <c r="BC309" s="26">
        <v>0</v>
      </c>
      <c r="BD309" s="26">
        <v>0</v>
      </c>
      <c r="BE309" s="26">
        <v>0</v>
      </c>
      <c r="BF309" s="26">
        <v>0</v>
      </c>
      <c r="BG309" s="26">
        <v>0</v>
      </c>
      <c r="BH309" s="26">
        <v>0</v>
      </c>
      <c r="BI309" s="26">
        <v>0</v>
      </c>
      <c r="BJ309" s="26">
        <v>0</v>
      </c>
      <c r="BK309" s="26">
        <v>0</v>
      </c>
      <c r="BL309" s="26">
        <v>0</v>
      </c>
      <c r="BM309" s="26">
        <v>0</v>
      </c>
      <c r="BN309" s="26">
        <v>0</v>
      </c>
      <c r="BO309" s="27">
        <v>0</v>
      </c>
      <c r="BP309" s="14"/>
    </row>
    <row r="310" spans="1:68" ht="18.75" x14ac:dyDescent="0.25">
      <c r="A310" s="46"/>
      <c r="B310" s="187" t="s">
        <v>345</v>
      </c>
      <c r="C310" s="37"/>
      <c r="D310" s="32">
        <f>SUM(D311:D313)</f>
        <v>0</v>
      </c>
      <c r="E310" s="32">
        <f>SUM(E311:E313)</f>
        <v>0</v>
      </c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9"/>
      <c r="AB310" s="31"/>
      <c r="AC310" s="35">
        <f>SUM(AC311:AC313)</f>
        <v>7</v>
      </c>
      <c r="AD310" s="142">
        <f>SUM(AD311:AD313)</f>
        <v>0</v>
      </c>
      <c r="AE310" s="31"/>
      <c r="AF310" s="32">
        <f>SUM(AF311:AF313)</f>
        <v>31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  <c r="BP310" s="14"/>
    </row>
    <row r="311" spans="1:68" ht="18.75" x14ac:dyDescent="0.25">
      <c r="A311" s="16">
        <v>237</v>
      </c>
      <c r="B311" s="186" t="s">
        <v>346</v>
      </c>
      <c r="C311" s="44"/>
      <c r="D311" s="41">
        <f t="shared" ref="D311:E313" si="78">SUM(F311,H311,J311,L311,N311,P311,R311,T311,V311,X311,Z311)</f>
        <v>0</v>
      </c>
      <c r="E311" s="41">
        <f t="shared" si="78"/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0</v>
      </c>
      <c r="Y311" s="112">
        <v>0</v>
      </c>
      <c r="Z311" s="112">
        <v>0</v>
      </c>
      <c r="AA311" s="115">
        <v>0</v>
      </c>
      <c r="AB311" s="67"/>
      <c r="AC311" s="74">
        <v>0</v>
      </c>
      <c r="AD311" s="146">
        <v>0</v>
      </c>
      <c r="AE311" s="67"/>
      <c r="AF311" s="76">
        <f t="shared" ref="AF311:AG313" si="79">SUM(AH311,AJ311,AL311,AN311,AP311,AR311,AT311,AV311,AX311,AZ311,BB311,BD311,BF311,BH311,BJ311,BL311,BN311)</f>
        <v>0</v>
      </c>
      <c r="AG311" s="77">
        <f t="shared" si="79"/>
        <v>0</v>
      </c>
      <c r="AH311" s="26">
        <v>0</v>
      </c>
      <c r="AI311" s="26">
        <v>0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0</v>
      </c>
      <c r="AU311" s="26">
        <v>0</v>
      </c>
      <c r="AV311" s="26">
        <v>0</v>
      </c>
      <c r="AW311" s="26">
        <v>0</v>
      </c>
      <c r="AX311" s="26">
        <v>0</v>
      </c>
      <c r="AY311" s="26">
        <v>0</v>
      </c>
      <c r="AZ311" s="26">
        <v>0</v>
      </c>
      <c r="BA311" s="26">
        <v>0</v>
      </c>
      <c r="BB311" s="26">
        <v>0</v>
      </c>
      <c r="BC311" s="26">
        <v>0</v>
      </c>
      <c r="BD311" s="26">
        <v>0</v>
      </c>
      <c r="BE311" s="26">
        <v>0</v>
      </c>
      <c r="BF311" s="26">
        <v>0</v>
      </c>
      <c r="BG311" s="26">
        <v>0</v>
      </c>
      <c r="BH311" s="26">
        <v>0</v>
      </c>
      <c r="BI311" s="26">
        <v>0</v>
      </c>
      <c r="BJ311" s="26">
        <v>0</v>
      </c>
      <c r="BK311" s="26">
        <v>0</v>
      </c>
      <c r="BL311" s="26">
        <v>0</v>
      </c>
      <c r="BM311" s="26">
        <v>0</v>
      </c>
      <c r="BN311" s="26">
        <v>0</v>
      </c>
      <c r="BO311" s="27">
        <v>0</v>
      </c>
      <c r="BP311" s="14"/>
    </row>
    <row r="312" spans="1:68" ht="18.75" x14ac:dyDescent="0.25">
      <c r="A312" s="16">
        <v>238</v>
      </c>
      <c r="B312" s="186" t="s">
        <v>347</v>
      </c>
      <c r="C312" s="28"/>
      <c r="D312" s="19">
        <f t="shared" si="78"/>
        <v>0</v>
      </c>
      <c r="E312" s="19">
        <f t="shared" si="78"/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  <c r="U312" s="112">
        <v>0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5">
        <v>0</v>
      </c>
      <c r="AB312" s="18"/>
      <c r="AC312" s="23">
        <v>0</v>
      </c>
      <c r="AD312" s="143">
        <v>0</v>
      </c>
      <c r="AE312" s="18"/>
      <c r="AF312" s="19">
        <f t="shared" si="79"/>
        <v>0</v>
      </c>
      <c r="AG312" s="20">
        <f t="shared" si="79"/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0</v>
      </c>
      <c r="AU312" s="26">
        <v>0</v>
      </c>
      <c r="AV312" s="26">
        <v>0</v>
      </c>
      <c r="AW312" s="26">
        <v>0</v>
      </c>
      <c r="AX312" s="26">
        <v>0</v>
      </c>
      <c r="AY312" s="26">
        <v>0</v>
      </c>
      <c r="AZ312" s="26">
        <v>0</v>
      </c>
      <c r="BA312" s="26">
        <v>0</v>
      </c>
      <c r="BB312" s="26">
        <v>0</v>
      </c>
      <c r="BC312" s="26">
        <v>0</v>
      </c>
      <c r="BD312" s="26">
        <v>0</v>
      </c>
      <c r="BE312" s="26">
        <v>0</v>
      </c>
      <c r="BF312" s="26">
        <v>0</v>
      </c>
      <c r="BG312" s="26">
        <v>0</v>
      </c>
      <c r="BH312" s="26">
        <v>0</v>
      </c>
      <c r="BI312" s="26">
        <v>0</v>
      </c>
      <c r="BJ312" s="26">
        <v>0</v>
      </c>
      <c r="BK312" s="26">
        <v>0</v>
      </c>
      <c r="BL312" s="26">
        <v>0</v>
      </c>
      <c r="BM312" s="26">
        <v>0</v>
      </c>
      <c r="BN312" s="26">
        <v>0</v>
      </c>
      <c r="BO312" s="27">
        <v>0</v>
      </c>
      <c r="BP312" s="14"/>
    </row>
    <row r="313" spans="1:68" ht="18.75" x14ac:dyDescent="0.25">
      <c r="A313" s="16">
        <v>239</v>
      </c>
      <c r="B313" s="186" t="s">
        <v>348</v>
      </c>
      <c r="C313" s="28"/>
      <c r="D313" s="19">
        <f t="shared" si="78"/>
        <v>0</v>
      </c>
      <c r="E313" s="19">
        <f t="shared" si="78"/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5">
        <v>0</v>
      </c>
      <c r="AB313" s="22" t="s">
        <v>44</v>
      </c>
      <c r="AC313" s="107">
        <v>7</v>
      </c>
      <c r="AD313" s="143">
        <v>0</v>
      </c>
      <c r="AE313" s="22" t="s">
        <v>44</v>
      </c>
      <c r="AF313" s="124">
        <f t="shared" si="79"/>
        <v>31</v>
      </c>
      <c r="AG313" s="20">
        <f t="shared" si="79"/>
        <v>0</v>
      </c>
      <c r="AH313" s="110">
        <v>4</v>
      </c>
      <c r="AI313" s="110">
        <v>0</v>
      </c>
      <c r="AJ313" s="110">
        <v>4</v>
      </c>
      <c r="AK313" s="110">
        <v>0</v>
      </c>
      <c r="AL313" s="110">
        <v>4</v>
      </c>
      <c r="AM313" s="110">
        <v>0</v>
      </c>
      <c r="AN313" s="110">
        <v>4</v>
      </c>
      <c r="AO313" s="110">
        <v>0</v>
      </c>
      <c r="AP313" s="110">
        <v>0</v>
      </c>
      <c r="AQ313" s="110">
        <v>0</v>
      </c>
      <c r="AR313" s="110">
        <v>0</v>
      </c>
      <c r="AS313" s="110">
        <v>0</v>
      </c>
      <c r="AT313" s="110">
        <v>3</v>
      </c>
      <c r="AU313" s="110">
        <v>0</v>
      </c>
      <c r="AV313" s="110">
        <v>3</v>
      </c>
      <c r="AW313" s="110">
        <v>0</v>
      </c>
      <c r="AX313" s="110">
        <v>3</v>
      </c>
      <c r="AY313" s="110">
        <v>0</v>
      </c>
      <c r="AZ313" s="110">
        <v>3</v>
      </c>
      <c r="BA313" s="110">
        <v>0</v>
      </c>
      <c r="BB313" s="110">
        <v>3</v>
      </c>
      <c r="BC313" s="110">
        <v>0</v>
      </c>
      <c r="BD313" s="110">
        <v>0</v>
      </c>
      <c r="BE313" s="110">
        <v>0</v>
      </c>
      <c r="BF313" s="110">
        <v>0</v>
      </c>
      <c r="BG313" s="110">
        <v>0</v>
      </c>
      <c r="BH313" s="110">
        <v>0</v>
      </c>
      <c r="BI313" s="110">
        <v>0</v>
      </c>
      <c r="BJ313" s="110">
        <v>0</v>
      </c>
      <c r="BK313" s="110">
        <v>0</v>
      </c>
      <c r="BL313" s="110">
        <v>0</v>
      </c>
      <c r="BM313" s="110">
        <v>0</v>
      </c>
      <c r="BN313" s="110">
        <v>0</v>
      </c>
      <c r="BO313" s="158">
        <v>0</v>
      </c>
      <c r="BP313" s="14"/>
    </row>
    <row r="314" spans="1:68" ht="18.75" x14ac:dyDescent="0.25">
      <c r="A314" s="46"/>
      <c r="B314" s="187" t="s">
        <v>349</v>
      </c>
      <c r="C314" s="37"/>
      <c r="D314" s="32">
        <f>SUM(D315:D317)</f>
        <v>0</v>
      </c>
      <c r="E314" s="32">
        <f>SUM(E315:E317)</f>
        <v>0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9"/>
      <c r="AB314" s="31"/>
      <c r="AC314" s="35">
        <f>SUM(AC315:AC317)</f>
        <v>3</v>
      </c>
      <c r="AD314" s="142">
        <f>SUM(AD315:AD317)</f>
        <v>0</v>
      </c>
      <c r="AE314" s="31"/>
      <c r="AF314" s="32">
        <f>SUM(AF315:AF317)</f>
        <v>14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  <c r="BP314" s="14"/>
    </row>
    <row r="315" spans="1:68" ht="18.75" x14ac:dyDescent="0.25">
      <c r="A315" s="16">
        <v>240</v>
      </c>
      <c r="B315" s="186" t="s">
        <v>350</v>
      </c>
      <c r="C315" s="109"/>
      <c r="D315" s="41">
        <f t="shared" ref="D315:E317" si="80">SUM(F315,H315,J315,L315,N315,P315,R315,T315,V315,X315,Z315)</f>
        <v>0</v>
      </c>
      <c r="E315" s="41">
        <f t="shared" si="80"/>
        <v>0</v>
      </c>
      <c r="F315" s="112">
        <v>0</v>
      </c>
      <c r="G315" s="112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16">
        <v>0</v>
      </c>
      <c r="Q315" s="116">
        <v>0</v>
      </c>
      <c r="R315" s="116">
        <v>0</v>
      </c>
      <c r="S315" s="116">
        <v>0</v>
      </c>
      <c r="T315" s="116">
        <v>0</v>
      </c>
      <c r="U315" s="116">
        <v>0</v>
      </c>
      <c r="V315" s="116">
        <v>0</v>
      </c>
      <c r="W315" s="116">
        <v>0</v>
      </c>
      <c r="X315" s="116">
        <v>0</v>
      </c>
      <c r="Y315" s="116">
        <v>0</v>
      </c>
      <c r="Z315" s="116">
        <v>0</v>
      </c>
      <c r="AA315" s="117">
        <v>0</v>
      </c>
      <c r="AB315" s="127"/>
      <c r="AC315" s="23">
        <v>0</v>
      </c>
      <c r="AD315" s="143">
        <v>0</v>
      </c>
      <c r="AE315" s="127"/>
      <c r="AF315" s="19">
        <f t="shared" ref="AF315:AG317" si="81">SUM(AH315,AJ315,AL315,AN315,AP315,AR315,AT315,AV315,AX315,AZ315,BB315,BD315,BF315,BH315,BJ315,BL315,BN315)</f>
        <v>0</v>
      </c>
      <c r="AG315" s="20">
        <f t="shared" si="81"/>
        <v>0</v>
      </c>
      <c r="AH315" s="110">
        <v>0</v>
      </c>
      <c r="AI315" s="110">
        <v>0</v>
      </c>
      <c r="AJ315" s="110">
        <v>0</v>
      </c>
      <c r="AK315" s="110">
        <v>0</v>
      </c>
      <c r="AL315" s="110">
        <v>0</v>
      </c>
      <c r="AM315" s="110">
        <v>0</v>
      </c>
      <c r="AN315" s="110">
        <v>0</v>
      </c>
      <c r="AO315" s="110">
        <v>0</v>
      </c>
      <c r="AP315" s="110">
        <v>0</v>
      </c>
      <c r="AQ315" s="110">
        <v>0</v>
      </c>
      <c r="AR315" s="110">
        <v>0</v>
      </c>
      <c r="AS315" s="110">
        <v>0</v>
      </c>
      <c r="AT315" s="110">
        <v>0</v>
      </c>
      <c r="AU315" s="110">
        <v>0</v>
      </c>
      <c r="AV315" s="110">
        <v>0</v>
      </c>
      <c r="AW315" s="110">
        <v>0</v>
      </c>
      <c r="AX315" s="110">
        <v>0</v>
      </c>
      <c r="AY315" s="110">
        <v>0</v>
      </c>
      <c r="AZ315" s="110">
        <v>0</v>
      </c>
      <c r="BA315" s="110">
        <v>0</v>
      </c>
      <c r="BB315" s="110">
        <v>0</v>
      </c>
      <c r="BC315" s="110">
        <v>0</v>
      </c>
      <c r="BD315" s="110">
        <v>0</v>
      </c>
      <c r="BE315" s="110">
        <v>0</v>
      </c>
      <c r="BF315" s="110">
        <v>0</v>
      </c>
      <c r="BG315" s="110">
        <v>0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58">
        <v>0</v>
      </c>
      <c r="BP315" s="14"/>
    </row>
    <row r="316" spans="1:68" ht="18.75" x14ac:dyDescent="0.25">
      <c r="A316" s="16">
        <v>241</v>
      </c>
      <c r="B316" s="186" t="s">
        <v>351</v>
      </c>
      <c r="C316" s="44"/>
      <c r="D316" s="41">
        <f t="shared" si="80"/>
        <v>0</v>
      </c>
      <c r="E316" s="41">
        <f t="shared" si="80"/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0</v>
      </c>
      <c r="Y316" s="112">
        <v>0</v>
      </c>
      <c r="Z316" s="112">
        <v>0</v>
      </c>
      <c r="AA316" s="115">
        <v>0</v>
      </c>
      <c r="AB316" s="135"/>
      <c r="AC316" s="65">
        <v>0</v>
      </c>
      <c r="AD316" s="145">
        <v>0</v>
      </c>
      <c r="AE316" s="18"/>
      <c r="AF316" s="63">
        <f t="shared" si="81"/>
        <v>0</v>
      </c>
      <c r="AG316" s="64">
        <f t="shared" si="81"/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  <c r="AU316" s="26">
        <v>0</v>
      </c>
      <c r="AV316" s="26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26">
        <v>0</v>
      </c>
      <c r="BE316" s="26">
        <v>0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7">
        <v>0</v>
      </c>
      <c r="BP316" s="14"/>
    </row>
    <row r="317" spans="1:68" ht="18.75" x14ac:dyDescent="0.25">
      <c r="A317" s="16">
        <v>242</v>
      </c>
      <c r="B317" s="186" t="s">
        <v>352</v>
      </c>
      <c r="C317" s="44"/>
      <c r="D317" s="41">
        <f t="shared" si="80"/>
        <v>0</v>
      </c>
      <c r="E317" s="41">
        <f t="shared" si="80"/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0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5">
        <v>0</v>
      </c>
      <c r="AB317" s="22" t="s">
        <v>44</v>
      </c>
      <c r="AC317" s="107">
        <v>3</v>
      </c>
      <c r="AD317" s="143">
        <v>0</v>
      </c>
      <c r="AE317" s="22" t="s">
        <v>44</v>
      </c>
      <c r="AF317" s="124">
        <f t="shared" si="81"/>
        <v>14</v>
      </c>
      <c r="AG317" s="20">
        <f t="shared" si="81"/>
        <v>0</v>
      </c>
      <c r="AH317" s="110">
        <v>2</v>
      </c>
      <c r="AI317" s="110">
        <v>0</v>
      </c>
      <c r="AJ317" s="110">
        <v>2</v>
      </c>
      <c r="AK317" s="110">
        <v>0</v>
      </c>
      <c r="AL317" s="110">
        <v>2</v>
      </c>
      <c r="AM317" s="110">
        <v>0</v>
      </c>
      <c r="AN317" s="110">
        <v>2</v>
      </c>
      <c r="AO317" s="110">
        <v>0</v>
      </c>
      <c r="AP317" s="110">
        <v>0</v>
      </c>
      <c r="AQ317" s="110">
        <v>0</v>
      </c>
      <c r="AR317" s="110">
        <v>0</v>
      </c>
      <c r="AS317" s="110">
        <v>0</v>
      </c>
      <c r="AT317" s="110">
        <v>1</v>
      </c>
      <c r="AU317" s="110">
        <v>0</v>
      </c>
      <c r="AV317" s="110">
        <v>1</v>
      </c>
      <c r="AW317" s="110">
        <v>0</v>
      </c>
      <c r="AX317" s="110">
        <v>2</v>
      </c>
      <c r="AY317" s="110">
        <v>0</v>
      </c>
      <c r="AZ317" s="110">
        <v>1</v>
      </c>
      <c r="BA317" s="110">
        <v>0</v>
      </c>
      <c r="BB317" s="110">
        <v>1</v>
      </c>
      <c r="BC317" s="110">
        <v>0</v>
      </c>
      <c r="BD317" s="110">
        <v>0</v>
      </c>
      <c r="BE317" s="110">
        <v>0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58">
        <v>0</v>
      </c>
      <c r="BP317" s="14"/>
    </row>
    <row r="318" spans="1:68" ht="18.75" x14ac:dyDescent="0.25">
      <c r="A318" s="46"/>
      <c r="B318" s="187" t="s">
        <v>353</v>
      </c>
      <c r="C318" s="37"/>
      <c r="D318" s="32">
        <f>SUM(D319:D321)</f>
        <v>0</v>
      </c>
      <c r="E318" s="32">
        <f>SUM(E319:E321)</f>
        <v>0</v>
      </c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9"/>
      <c r="AB318" s="31"/>
      <c r="AC318" s="35">
        <f>SUM(AC319:AC321)</f>
        <v>11</v>
      </c>
      <c r="AD318" s="142">
        <f>SUM(AD319:AD321)</f>
        <v>0</v>
      </c>
      <c r="AE318" s="31"/>
      <c r="AF318" s="32">
        <f>SUM(AF319:AF321)</f>
        <v>14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  <c r="BP318" s="14"/>
    </row>
    <row r="319" spans="1:68" ht="18.75" x14ac:dyDescent="0.25">
      <c r="A319" s="16">
        <v>243</v>
      </c>
      <c r="B319" s="186" t="s">
        <v>354</v>
      </c>
      <c r="C319" s="44"/>
      <c r="D319" s="41">
        <f t="shared" ref="D319:E321" si="82">SUM(F319,H319,J319,L319,N319,P319,R319,T319,V319,X319,Z319)</f>
        <v>0</v>
      </c>
      <c r="E319" s="41">
        <f t="shared" si="82"/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0</v>
      </c>
      <c r="R319" s="112">
        <v>0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  <c r="Y319" s="112">
        <v>0</v>
      </c>
      <c r="Z319" s="112">
        <v>0</v>
      </c>
      <c r="AA319" s="115">
        <v>0</v>
      </c>
      <c r="AB319" s="40"/>
      <c r="AC319" s="42">
        <v>0</v>
      </c>
      <c r="AD319" s="141">
        <v>0</v>
      </c>
      <c r="AE319" s="40"/>
      <c r="AF319" s="41">
        <f t="shared" ref="AF319:AG321" si="83">SUM(AH319,AJ319,AL319,AN319,AP319,AR319,AT319,AV319,AX319,AZ319,BB319,BD319,BF319,BH319,BJ319,BL319,BN319)</f>
        <v>0</v>
      </c>
      <c r="AG319" s="45">
        <f t="shared" si="83"/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  <c r="AU319" s="26">
        <v>0</v>
      </c>
      <c r="AV319" s="26">
        <v>0</v>
      </c>
      <c r="AW319" s="26">
        <v>0</v>
      </c>
      <c r="AX319" s="26">
        <v>0</v>
      </c>
      <c r="AY319" s="26">
        <v>0</v>
      </c>
      <c r="AZ319" s="26">
        <v>0</v>
      </c>
      <c r="BA319" s="26">
        <v>0</v>
      </c>
      <c r="BB319" s="26">
        <v>0</v>
      </c>
      <c r="BC319" s="26">
        <v>0</v>
      </c>
      <c r="BD319" s="26">
        <v>0</v>
      </c>
      <c r="BE319" s="26">
        <v>0</v>
      </c>
      <c r="BF319" s="26">
        <v>0</v>
      </c>
      <c r="BG319" s="26">
        <v>0</v>
      </c>
      <c r="BH319" s="26">
        <v>0</v>
      </c>
      <c r="BI319" s="26">
        <v>0</v>
      </c>
      <c r="BJ319" s="26">
        <v>0</v>
      </c>
      <c r="BK319" s="26">
        <v>0</v>
      </c>
      <c r="BL319" s="26">
        <v>0</v>
      </c>
      <c r="BM319" s="26">
        <v>0</v>
      </c>
      <c r="BN319" s="26">
        <v>0</v>
      </c>
      <c r="BO319" s="27">
        <v>0</v>
      </c>
      <c r="BP319" s="14"/>
    </row>
    <row r="320" spans="1:68" ht="18.75" x14ac:dyDescent="0.25">
      <c r="A320" s="16">
        <v>244</v>
      </c>
      <c r="B320" s="186" t="s">
        <v>355</v>
      </c>
      <c r="C320" s="44"/>
      <c r="D320" s="41">
        <f t="shared" si="82"/>
        <v>0</v>
      </c>
      <c r="E320" s="41">
        <f t="shared" si="82"/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0</v>
      </c>
      <c r="Y320" s="112">
        <v>0</v>
      </c>
      <c r="Z320" s="112">
        <v>0</v>
      </c>
      <c r="AA320" s="115">
        <v>0</v>
      </c>
      <c r="AB320" s="22" t="s">
        <v>44</v>
      </c>
      <c r="AC320" s="42">
        <v>6</v>
      </c>
      <c r="AD320" s="141">
        <v>0</v>
      </c>
      <c r="AE320" s="22" t="s">
        <v>44</v>
      </c>
      <c r="AF320" s="41">
        <f t="shared" si="83"/>
        <v>12</v>
      </c>
      <c r="AG320" s="45">
        <f t="shared" si="83"/>
        <v>0</v>
      </c>
      <c r="AH320" s="26">
        <v>3</v>
      </c>
      <c r="AI320" s="26">
        <v>0</v>
      </c>
      <c r="AJ320" s="26">
        <v>3</v>
      </c>
      <c r="AK320" s="26">
        <v>0</v>
      </c>
      <c r="AL320" s="26">
        <v>3</v>
      </c>
      <c r="AM320" s="26">
        <v>0</v>
      </c>
      <c r="AN320" s="26">
        <v>3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0</v>
      </c>
      <c r="AU320" s="26">
        <v>0</v>
      </c>
      <c r="AV320" s="26">
        <v>0</v>
      </c>
      <c r="AW320" s="26">
        <v>0</v>
      </c>
      <c r="AX320" s="26">
        <v>0</v>
      </c>
      <c r="AY320" s="26">
        <v>0</v>
      </c>
      <c r="AZ320" s="26">
        <v>0</v>
      </c>
      <c r="BA320" s="26">
        <v>0</v>
      </c>
      <c r="BB320" s="26">
        <v>0</v>
      </c>
      <c r="BC320" s="26">
        <v>0</v>
      </c>
      <c r="BD320" s="26">
        <v>0</v>
      </c>
      <c r="BE320" s="26">
        <v>0</v>
      </c>
      <c r="BF320" s="26">
        <v>0</v>
      </c>
      <c r="BG320" s="26">
        <v>0</v>
      </c>
      <c r="BH320" s="26">
        <v>0</v>
      </c>
      <c r="BI320" s="26">
        <v>0</v>
      </c>
      <c r="BJ320" s="26">
        <v>0</v>
      </c>
      <c r="BK320" s="26">
        <v>0</v>
      </c>
      <c r="BL320" s="26">
        <v>0</v>
      </c>
      <c r="BM320" s="26">
        <v>0</v>
      </c>
      <c r="BN320" s="26">
        <v>0</v>
      </c>
      <c r="BO320" s="27">
        <v>0</v>
      </c>
      <c r="BP320" s="14"/>
    </row>
    <row r="321" spans="1:68" ht="18.75" x14ac:dyDescent="0.25">
      <c r="A321" s="16">
        <v>245</v>
      </c>
      <c r="B321" s="186" t="s">
        <v>356</v>
      </c>
      <c r="C321" s="44"/>
      <c r="D321" s="41">
        <f t="shared" si="82"/>
        <v>0</v>
      </c>
      <c r="E321" s="41">
        <f t="shared" si="82"/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5">
        <v>0</v>
      </c>
      <c r="AB321" s="22" t="s">
        <v>44</v>
      </c>
      <c r="AC321" s="42">
        <v>5</v>
      </c>
      <c r="AD321" s="141">
        <v>0</v>
      </c>
      <c r="AE321" s="22" t="s">
        <v>44</v>
      </c>
      <c r="AF321" s="41">
        <f t="shared" si="83"/>
        <v>2</v>
      </c>
      <c r="AG321" s="45">
        <f t="shared" si="83"/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  <c r="AU321" s="26">
        <v>0</v>
      </c>
      <c r="AV321" s="26">
        <v>0</v>
      </c>
      <c r="AW321" s="26">
        <v>0</v>
      </c>
      <c r="AX321" s="26">
        <v>0</v>
      </c>
      <c r="AY321" s="26">
        <v>0</v>
      </c>
      <c r="AZ321" s="26">
        <v>2</v>
      </c>
      <c r="BA321" s="26">
        <v>0</v>
      </c>
      <c r="BB321" s="26">
        <v>0</v>
      </c>
      <c r="BC321" s="26">
        <v>0</v>
      </c>
      <c r="BD321" s="26">
        <v>0</v>
      </c>
      <c r="BE321" s="26">
        <v>0</v>
      </c>
      <c r="BF321" s="26">
        <v>0</v>
      </c>
      <c r="BG321" s="26">
        <v>0</v>
      </c>
      <c r="BH321" s="26">
        <v>0</v>
      </c>
      <c r="BI321" s="26">
        <v>0</v>
      </c>
      <c r="BJ321" s="26">
        <v>0</v>
      </c>
      <c r="BK321" s="26">
        <v>0</v>
      </c>
      <c r="BL321" s="26">
        <v>0</v>
      </c>
      <c r="BM321" s="26">
        <v>0</v>
      </c>
      <c r="BN321" s="26">
        <v>0</v>
      </c>
      <c r="BO321" s="27">
        <v>0</v>
      </c>
      <c r="BP321" s="14"/>
    </row>
    <row r="322" spans="1:68" ht="18.75" x14ac:dyDescent="0.25">
      <c r="A322" s="46"/>
      <c r="B322" s="187" t="s">
        <v>357</v>
      </c>
      <c r="C322" s="37"/>
      <c r="D322" s="32">
        <f>SUM(D323:D324)</f>
        <v>0</v>
      </c>
      <c r="E322" s="32">
        <f>SUM(E323:E324)</f>
        <v>0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9"/>
      <c r="AB322" s="31"/>
      <c r="AC322" s="35">
        <f>SUM(AC323:AC324)</f>
        <v>0</v>
      </c>
      <c r="AD322" s="142">
        <f>SUM(AD323:AD324)</f>
        <v>0</v>
      </c>
      <c r="AE322" s="31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  <c r="BP322" s="14"/>
    </row>
    <row r="323" spans="1:68" ht="18.75" x14ac:dyDescent="0.25">
      <c r="A323" s="16">
        <v>246</v>
      </c>
      <c r="B323" s="186" t="s">
        <v>358</v>
      </c>
      <c r="C323" s="44"/>
      <c r="D323" s="41">
        <f>SUM(F323,H323,J323,L323,N323,P323,R323,T323,V323,X323,Z323)</f>
        <v>0</v>
      </c>
      <c r="E323" s="41">
        <f>SUM(G323,I323,K323,M323,O323,Q323,S323,U323,W323,Y323,AA323)</f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0</v>
      </c>
      <c r="Y323" s="112">
        <v>0</v>
      </c>
      <c r="Z323" s="112">
        <v>0</v>
      </c>
      <c r="AA323" s="115">
        <v>0</v>
      </c>
      <c r="AB323" s="40"/>
      <c r="AC323" s="42">
        <v>0</v>
      </c>
      <c r="AD323" s="141">
        <v>0</v>
      </c>
      <c r="AE323" s="40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  <c r="AU323" s="26">
        <v>0</v>
      </c>
      <c r="AV323" s="26">
        <v>0</v>
      </c>
      <c r="AW323" s="26">
        <v>0</v>
      </c>
      <c r="AX323" s="26">
        <v>0</v>
      </c>
      <c r="AY323" s="26">
        <v>0</v>
      </c>
      <c r="AZ323" s="26">
        <v>0</v>
      </c>
      <c r="BA323" s="26">
        <v>0</v>
      </c>
      <c r="BB323" s="26">
        <v>0</v>
      </c>
      <c r="BC323" s="26">
        <v>0</v>
      </c>
      <c r="BD323" s="26">
        <v>0</v>
      </c>
      <c r="BE323" s="26">
        <v>0</v>
      </c>
      <c r="BF323" s="26">
        <v>0</v>
      </c>
      <c r="BG323" s="26">
        <v>0</v>
      </c>
      <c r="BH323" s="26">
        <v>0</v>
      </c>
      <c r="BI323" s="26">
        <v>0</v>
      </c>
      <c r="BJ323" s="26">
        <v>0</v>
      </c>
      <c r="BK323" s="26">
        <v>0</v>
      </c>
      <c r="BL323" s="26">
        <v>0</v>
      </c>
      <c r="BM323" s="26">
        <v>0</v>
      </c>
      <c r="BN323" s="26">
        <v>0</v>
      </c>
      <c r="BO323" s="27">
        <v>0</v>
      </c>
      <c r="BP323" s="14"/>
    </row>
    <row r="324" spans="1:68" ht="18.75" x14ac:dyDescent="0.25">
      <c r="A324" s="16">
        <v>247</v>
      </c>
      <c r="B324" s="186" t="s">
        <v>359</v>
      </c>
      <c r="C324" s="44"/>
      <c r="D324" s="41">
        <f>SUM(F324,H324,J324,L324,N324,P324,R324,T324,V324,X324,Z324)</f>
        <v>0</v>
      </c>
      <c r="E324" s="41">
        <f>SUM(G324,I324,K324,M324,O324,Q324,S324,U324,W324,Y324,AA324)</f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0</v>
      </c>
      <c r="Y324" s="112">
        <v>0</v>
      </c>
      <c r="Z324" s="112">
        <v>0</v>
      </c>
      <c r="AA324" s="115">
        <v>0</v>
      </c>
      <c r="AB324" s="40"/>
      <c r="AC324" s="42">
        <v>0</v>
      </c>
      <c r="AD324" s="141">
        <v>0</v>
      </c>
      <c r="AE324" s="40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  <c r="AU324" s="26">
        <v>0</v>
      </c>
      <c r="AV324" s="26">
        <v>0</v>
      </c>
      <c r="AW324" s="26">
        <v>0</v>
      </c>
      <c r="AX324" s="26">
        <v>0</v>
      </c>
      <c r="AY324" s="26">
        <v>0</v>
      </c>
      <c r="AZ324" s="26">
        <v>0</v>
      </c>
      <c r="BA324" s="26">
        <v>0</v>
      </c>
      <c r="BB324" s="26">
        <v>0</v>
      </c>
      <c r="BC324" s="26">
        <v>0</v>
      </c>
      <c r="BD324" s="26">
        <v>0</v>
      </c>
      <c r="BE324" s="26">
        <v>0</v>
      </c>
      <c r="BF324" s="26">
        <v>0</v>
      </c>
      <c r="BG324" s="26">
        <v>0</v>
      </c>
      <c r="BH324" s="26">
        <v>0</v>
      </c>
      <c r="BI324" s="26">
        <v>0</v>
      </c>
      <c r="BJ324" s="26">
        <v>0</v>
      </c>
      <c r="BK324" s="26">
        <v>0</v>
      </c>
      <c r="BL324" s="26">
        <v>0</v>
      </c>
      <c r="BM324" s="26">
        <v>0</v>
      </c>
      <c r="BN324" s="26">
        <v>0</v>
      </c>
      <c r="BO324" s="27">
        <v>0</v>
      </c>
      <c r="BP324" s="14"/>
    </row>
    <row r="325" spans="1:68" ht="18.75" x14ac:dyDescent="0.25">
      <c r="A325" s="46"/>
      <c r="B325" s="187" t="s">
        <v>360</v>
      </c>
      <c r="C325" s="37"/>
      <c r="D325" s="32">
        <f>SUM(D326:D328)</f>
        <v>0</v>
      </c>
      <c r="E325" s="32">
        <f>SUM(E326:E328)</f>
        <v>0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9"/>
      <c r="AB325" s="31"/>
      <c r="AC325" s="35">
        <f>SUM(AC326:AC328)</f>
        <v>3</v>
      </c>
      <c r="AD325" s="142">
        <f>SUM(AD326:AD328)</f>
        <v>0</v>
      </c>
      <c r="AE325" s="31"/>
      <c r="AF325" s="32">
        <f>SUM(AF326:AF328)</f>
        <v>19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  <c r="BP325" s="14"/>
    </row>
    <row r="326" spans="1:68" ht="18.75" x14ac:dyDescent="0.25">
      <c r="A326" s="16">
        <v>248</v>
      </c>
      <c r="B326" s="186" t="s">
        <v>361</v>
      </c>
      <c r="C326" s="44"/>
      <c r="D326" s="41">
        <f t="shared" ref="D326:E328" si="84">SUM(F326,H326,J326,L326,N326,P326,R326,T326,V326,X326,Z326)</f>
        <v>0</v>
      </c>
      <c r="E326" s="41">
        <f t="shared" si="84"/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0</v>
      </c>
      <c r="Y326" s="112">
        <v>0</v>
      </c>
      <c r="Z326" s="112">
        <v>0</v>
      </c>
      <c r="AA326" s="115">
        <v>0</v>
      </c>
      <c r="AB326" s="40"/>
      <c r="AC326" s="42">
        <v>0</v>
      </c>
      <c r="AD326" s="141">
        <v>0</v>
      </c>
      <c r="AE326" s="40"/>
      <c r="AF326" s="41">
        <f t="shared" ref="AF326:AG328" si="85">SUM(AH326,AJ326,AL326,AN326,AP326,AR326,AT326,AV326,AX326,AZ326,BB326,BD326,BF326,BH326,BJ326,BL326,BN326)</f>
        <v>0</v>
      </c>
      <c r="AG326" s="45">
        <f t="shared" si="85"/>
        <v>0</v>
      </c>
      <c r="AH326" s="26">
        <v>0</v>
      </c>
      <c r="AI326" s="26">
        <v>0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0</v>
      </c>
      <c r="AU326" s="26">
        <v>0</v>
      </c>
      <c r="AV326" s="26">
        <v>0</v>
      </c>
      <c r="AW326" s="26">
        <v>0</v>
      </c>
      <c r="AX326" s="26">
        <v>0</v>
      </c>
      <c r="AY326" s="26">
        <v>0</v>
      </c>
      <c r="AZ326" s="26">
        <v>0</v>
      </c>
      <c r="BA326" s="26">
        <v>0</v>
      </c>
      <c r="BB326" s="26">
        <v>0</v>
      </c>
      <c r="BC326" s="26">
        <v>0</v>
      </c>
      <c r="BD326" s="26">
        <v>0</v>
      </c>
      <c r="BE326" s="26">
        <v>0</v>
      </c>
      <c r="BF326" s="26">
        <v>0</v>
      </c>
      <c r="BG326" s="26">
        <v>0</v>
      </c>
      <c r="BH326" s="26">
        <v>0</v>
      </c>
      <c r="BI326" s="26">
        <v>0</v>
      </c>
      <c r="BJ326" s="26">
        <v>0</v>
      </c>
      <c r="BK326" s="26">
        <v>0</v>
      </c>
      <c r="BL326" s="26">
        <v>0</v>
      </c>
      <c r="BM326" s="26">
        <v>0</v>
      </c>
      <c r="BN326" s="26">
        <v>0</v>
      </c>
      <c r="BO326" s="27">
        <v>0</v>
      </c>
      <c r="BP326" s="14"/>
    </row>
    <row r="327" spans="1:68" ht="18.75" x14ac:dyDescent="0.25">
      <c r="A327" s="16">
        <v>249</v>
      </c>
      <c r="B327" s="186" t="s">
        <v>362</v>
      </c>
      <c r="C327" s="44"/>
      <c r="D327" s="41">
        <f t="shared" si="84"/>
        <v>0</v>
      </c>
      <c r="E327" s="41">
        <f t="shared" si="84"/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0</v>
      </c>
      <c r="Y327" s="112">
        <v>0</v>
      </c>
      <c r="Z327" s="112">
        <v>0</v>
      </c>
      <c r="AA327" s="115">
        <v>0</v>
      </c>
      <c r="AB327" s="22" t="s">
        <v>44</v>
      </c>
      <c r="AC327" s="23">
        <v>3</v>
      </c>
      <c r="AD327" s="143">
        <v>0</v>
      </c>
      <c r="AE327" s="22" t="s">
        <v>44</v>
      </c>
      <c r="AF327" s="19">
        <f t="shared" si="85"/>
        <v>19</v>
      </c>
      <c r="AG327" s="20">
        <f t="shared" si="85"/>
        <v>0</v>
      </c>
      <c r="AH327" s="110">
        <v>4</v>
      </c>
      <c r="AI327" s="110">
        <v>0</v>
      </c>
      <c r="AJ327" s="110">
        <v>4</v>
      </c>
      <c r="AK327" s="110">
        <v>0</v>
      </c>
      <c r="AL327" s="110">
        <v>4</v>
      </c>
      <c r="AM327" s="125">
        <v>0</v>
      </c>
      <c r="AN327" s="110">
        <v>3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  <c r="AU327" s="26">
        <v>0</v>
      </c>
      <c r="AV327" s="26">
        <v>0</v>
      </c>
      <c r="AW327" s="26">
        <v>0</v>
      </c>
      <c r="AX327" s="26">
        <v>4</v>
      </c>
      <c r="AY327" s="26">
        <v>0</v>
      </c>
      <c r="AZ327" s="26">
        <v>0</v>
      </c>
      <c r="BA327" s="26">
        <v>0</v>
      </c>
      <c r="BB327" s="26">
        <v>0</v>
      </c>
      <c r="BC327" s="26">
        <v>0</v>
      </c>
      <c r="BD327" s="26">
        <v>0</v>
      </c>
      <c r="BE327" s="26">
        <v>0</v>
      </c>
      <c r="BF327" s="26">
        <v>0</v>
      </c>
      <c r="BG327" s="26">
        <v>0</v>
      </c>
      <c r="BH327" s="26">
        <v>0</v>
      </c>
      <c r="BI327" s="26">
        <v>0</v>
      </c>
      <c r="BJ327" s="26">
        <v>0</v>
      </c>
      <c r="BK327" s="26">
        <v>0</v>
      </c>
      <c r="BL327" s="26">
        <v>0</v>
      </c>
      <c r="BM327" s="26">
        <v>0</v>
      </c>
      <c r="BN327" s="26">
        <v>0</v>
      </c>
      <c r="BO327" s="27">
        <v>0</v>
      </c>
      <c r="BP327" s="14"/>
    </row>
    <row r="328" spans="1:68" ht="18.75" x14ac:dyDescent="0.25">
      <c r="A328" s="16">
        <v>250</v>
      </c>
      <c r="B328" s="186" t="s">
        <v>363</v>
      </c>
      <c r="C328" s="44"/>
      <c r="D328" s="41">
        <f t="shared" si="84"/>
        <v>0</v>
      </c>
      <c r="E328" s="41">
        <f t="shared" si="84"/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5">
        <v>0</v>
      </c>
      <c r="AB328" s="40"/>
      <c r="AC328" s="42">
        <v>0</v>
      </c>
      <c r="AD328" s="141">
        <v>0</v>
      </c>
      <c r="AE328" s="40"/>
      <c r="AF328" s="41">
        <f t="shared" si="85"/>
        <v>0</v>
      </c>
      <c r="AG328" s="45">
        <f t="shared" si="85"/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0</v>
      </c>
      <c r="AU328" s="26">
        <v>0</v>
      </c>
      <c r="AV328" s="26">
        <v>0</v>
      </c>
      <c r="AW328" s="26">
        <v>0</v>
      </c>
      <c r="AX328" s="26">
        <v>0</v>
      </c>
      <c r="AY328" s="26">
        <v>0</v>
      </c>
      <c r="AZ328" s="26">
        <v>0</v>
      </c>
      <c r="BA328" s="26">
        <v>0</v>
      </c>
      <c r="BB328" s="26">
        <v>0</v>
      </c>
      <c r="BC328" s="26">
        <v>0</v>
      </c>
      <c r="BD328" s="26">
        <v>0</v>
      </c>
      <c r="BE328" s="26">
        <v>0</v>
      </c>
      <c r="BF328" s="26">
        <v>0</v>
      </c>
      <c r="BG328" s="26">
        <v>0</v>
      </c>
      <c r="BH328" s="26">
        <v>0</v>
      </c>
      <c r="BI328" s="26">
        <v>0</v>
      </c>
      <c r="BJ328" s="26">
        <v>0</v>
      </c>
      <c r="BK328" s="26">
        <v>0</v>
      </c>
      <c r="BL328" s="26">
        <v>0</v>
      </c>
      <c r="BM328" s="26">
        <v>0</v>
      </c>
      <c r="BN328" s="26">
        <v>0</v>
      </c>
      <c r="BO328" s="27">
        <v>0</v>
      </c>
      <c r="BP328" s="14"/>
    </row>
    <row r="329" spans="1:68" ht="18.75" x14ac:dyDescent="0.25">
      <c r="A329" s="46"/>
      <c r="B329" s="187" t="s">
        <v>364</v>
      </c>
      <c r="C329" s="37"/>
      <c r="D329" s="32">
        <f>SUM(D330:D332)</f>
        <v>0</v>
      </c>
      <c r="E329" s="32">
        <f>SUM(E330:E332)</f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9"/>
      <c r="AB329" s="31"/>
      <c r="AC329" s="35">
        <f>SUM(AC330:AC332)</f>
        <v>11</v>
      </c>
      <c r="AD329" s="142">
        <f>SUM(AD330:AD332)</f>
        <v>0</v>
      </c>
      <c r="AE329" s="31"/>
      <c r="AF329" s="32">
        <f>SUM(AF330:AF332)</f>
        <v>39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  <c r="BP329" s="14"/>
    </row>
    <row r="330" spans="1:68" ht="18.75" x14ac:dyDescent="0.25">
      <c r="A330" s="16">
        <v>251</v>
      </c>
      <c r="B330" s="186" t="s">
        <v>365</v>
      </c>
      <c r="C330" s="44"/>
      <c r="D330" s="41">
        <f t="shared" ref="D330:E332" si="86">SUM(F330,H330,J330,L330,N330,P330,R330,T330,V330,X330,Z330)</f>
        <v>0</v>
      </c>
      <c r="E330" s="41">
        <f t="shared" si="86"/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  <c r="U330" s="112">
        <v>0</v>
      </c>
      <c r="V330" s="112">
        <v>0</v>
      </c>
      <c r="W330" s="112">
        <v>0</v>
      </c>
      <c r="X330" s="112">
        <v>0</v>
      </c>
      <c r="Y330" s="112">
        <v>0</v>
      </c>
      <c r="Z330" s="112">
        <v>0</v>
      </c>
      <c r="AA330" s="115">
        <v>0</v>
      </c>
      <c r="AB330" s="22" t="s">
        <v>44</v>
      </c>
      <c r="AC330" s="23">
        <v>8</v>
      </c>
      <c r="AD330" s="143">
        <v>0</v>
      </c>
      <c r="AE330" s="22" t="s">
        <v>44</v>
      </c>
      <c r="AF330" s="19">
        <f t="shared" ref="AF330:AG332" si="87">SUM(AH330,AJ330,AL330,AN330,AP330,AR330,AT330,AV330,AX330,AZ330,BB330,BD330,BF330,BH330,BJ330,BL330,BN330)</f>
        <v>39</v>
      </c>
      <c r="AG330" s="20">
        <f t="shared" si="87"/>
        <v>0</v>
      </c>
      <c r="AH330" s="110">
        <v>8</v>
      </c>
      <c r="AI330" s="110">
        <v>0</v>
      </c>
      <c r="AJ330" s="110">
        <v>5</v>
      </c>
      <c r="AK330" s="110">
        <v>0</v>
      </c>
      <c r="AL330" s="110">
        <v>8</v>
      </c>
      <c r="AM330" s="110">
        <v>0</v>
      </c>
      <c r="AN330" s="110">
        <v>8</v>
      </c>
      <c r="AO330" s="110">
        <v>0</v>
      </c>
      <c r="AP330" s="110">
        <v>0</v>
      </c>
      <c r="AQ330" s="110">
        <v>0</v>
      </c>
      <c r="AR330" s="110">
        <v>0</v>
      </c>
      <c r="AS330" s="110">
        <v>0</v>
      </c>
      <c r="AT330" s="110">
        <v>2</v>
      </c>
      <c r="AU330" s="110">
        <v>0</v>
      </c>
      <c r="AV330" s="110">
        <v>2</v>
      </c>
      <c r="AW330" s="110">
        <v>0</v>
      </c>
      <c r="AX330" s="110">
        <v>2</v>
      </c>
      <c r="AY330" s="110">
        <v>0</v>
      </c>
      <c r="AZ330" s="110">
        <v>2</v>
      </c>
      <c r="BA330" s="110">
        <v>0</v>
      </c>
      <c r="BB330" s="110">
        <v>2</v>
      </c>
      <c r="BC330" s="26">
        <v>0</v>
      </c>
      <c r="BD330" s="26">
        <v>0</v>
      </c>
      <c r="BE330" s="26">
        <v>0</v>
      </c>
      <c r="BF330" s="26">
        <v>0</v>
      </c>
      <c r="BG330" s="26">
        <v>0</v>
      </c>
      <c r="BH330" s="26">
        <v>0</v>
      </c>
      <c r="BI330" s="26">
        <v>0</v>
      </c>
      <c r="BJ330" s="26">
        <v>0</v>
      </c>
      <c r="BK330" s="26">
        <v>0</v>
      </c>
      <c r="BL330" s="26">
        <v>0</v>
      </c>
      <c r="BM330" s="26">
        <v>0</v>
      </c>
      <c r="BN330" s="26">
        <v>0</v>
      </c>
      <c r="BO330" s="27">
        <v>0</v>
      </c>
      <c r="BP330" s="14"/>
    </row>
    <row r="331" spans="1:68" ht="18.75" x14ac:dyDescent="0.25">
      <c r="A331" s="16">
        <v>252</v>
      </c>
      <c r="B331" s="186" t="s">
        <v>366</v>
      </c>
      <c r="C331" s="44"/>
      <c r="D331" s="41">
        <f t="shared" si="86"/>
        <v>0</v>
      </c>
      <c r="E331" s="41">
        <f t="shared" si="86"/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  <c r="Y331" s="112">
        <v>0</v>
      </c>
      <c r="Z331" s="112">
        <v>0</v>
      </c>
      <c r="AA331" s="115">
        <v>0</v>
      </c>
      <c r="AB331" s="22" t="s">
        <v>44</v>
      </c>
      <c r="AC331" s="23">
        <v>3</v>
      </c>
      <c r="AD331" s="143">
        <v>0</v>
      </c>
      <c r="AE331" s="18"/>
      <c r="AF331" s="19">
        <f t="shared" si="87"/>
        <v>0</v>
      </c>
      <c r="AG331" s="20">
        <f t="shared" si="87"/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0</v>
      </c>
      <c r="AU331" s="26">
        <v>0</v>
      </c>
      <c r="AV331" s="26">
        <v>0</v>
      </c>
      <c r="AW331" s="26">
        <v>0</v>
      </c>
      <c r="AX331" s="26">
        <v>0</v>
      </c>
      <c r="AY331" s="26">
        <v>0</v>
      </c>
      <c r="AZ331" s="26">
        <v>0</v>
      </c>
      <c r="BA331" s="26">
        <v>0</v>
      </c>
      <c r="BB331" s="26">
        <v>0</v>
      </c>
      <c r="BC331" s="26">
        <v>0</v>
      </c>
      <c r="BD331" s="26">
        <v>0</v>
      </c>
      <c r="BE331" s="26">
        <v>0</v>
      </c>
      <c r="BF331" s="26">
        <v>0</v>
      </c>
      <c r="BG331" s="26">
        <v>0</v>
      </c>
      <c r="BH331" s="26">
        <v>0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7">
        <v>0</v>
      </c>
      <c r="BP331" s="14"/>
    </row>
    <row r="332" spans="1:68" ht="18.75" x14ac:dyDescent="0.25">
      <c r="A332" s="16">
        <v>253</v>
      </c>
      <c r="B332" s="186" t="s">
        <v>367</v>
      </c>
      <c r="C332" s="44"/>
      <c r="D332" s="41">
        <f t="shared" si="86"/>
        <v>0</v>
      </c>
      <c r="E332" s="41">
        <f t="shared" si="86"/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  <c r="Y332" s="112">
        <v>0</v>
      </c>
      <c r="Z332" s="112">
        <v>0</v>
      </c>
      <c r="AA332" s="115">
        <v>0</v>
      </c>
      <c r="AB332" s="18"/>
      <c r="AC332" s="23">
        <v>0</v>
      </c>
      <c r="AD332" s="143">
        <v>0</v>
      </c>
      <c r="AE332" s="18"/>
      <c r="AF332" s="19">
        <f t="shared" si="87"/>
        <v>0</v>
      </c>
      <c r="AG332" s="20">
        <f t="shared" si="87"/>
        <v>0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0</v>
      </c>
      <c r="AU332" s="26">
        <v>0</v>
      </c>
      <c r="AV332" s="26">
        <v>0</v>
      </c>
      <c r="AW332" s="26">
        <v>0</v>
      </c>
      <c r="AX332" s="26">
        <v>0</v>
      </c>
      <c r="AY332" s="26">
        <v>0</v>
      </c>
      <c r="AZ332" s="26">
        <v>0</v>
      </c>
      <c r="BA332" s="26">
        <v>0</v>
      </c>
      <c r="BB332" s="26">
        <v>0</v>
      </c>
      <c r="BC332" s="26">
        <v>0</v>
      </c>
      <c r="BD332" s="26">
        <v>0</v>
      </c>
      <c r="BE332" s="26">
        <v>0</v>
      </c>
      <c r="BF332" s="26">
        <v>0</v>
      </c>
      <c r="BG332" s="26">
        <v>0</v>
      </c>
      <c r="BH332" s="26">
        <v>0</v>
      </c>
      <c r="BI332" s="26">
        <v>0</v>
      </c>
      <c r="BJ332" s="26">
        <v>0</v>
      </c>
      <c r="BK332" s="26">
        <v>0</v>
      </c>
      <c r="BL332" s="26">
        <v>0</v>
      </c>
      <c r="BM332" s="26">
        <v>0</v>
      </c>
      <c r="BN332" s="26">
        <v>0</v>
      </c>
      <c r="BO332" s="27">
        <v>0</v>
      </c>
      <c r="BP332" s="14"/>
    </row>
    <row r="333" spans="1:68" ht="18.75" x14ac:dyDescent="0.25">
      <c r="A333" s="46"/>
      <c r="B333" s="187" t="s">
        <v>368</v>
      </c>
      <c r="C333" s="37"/>
      <c r="D333" s="32">
        <f>SUM(D334:D336)</f>
        <v>0</v>
      </c>
      <c r="E333" s="32">
        <f>SUM(E334:E336)</f>
        <v>0</v>
      </c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9"/>
      <c r="AB333" s="31"/>
      <c r="AC333" s="35">
        <f>SUM(AC334:AC336)</f>
        <v>0</v>
      </c>
      <c r="AD333" s="142">
        <f>SUM(AD334:AD336)</f>
        <v>0</v>
      </c>
      <c r="AE333" s="31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  <c r="BP333" s="14"/>
    </row>
    <row r="334" spans="1:68" ht="18.75" x14ac:dyDescent="0.25">
      <c r="A334" s="16">
        <v>254</v>
      </c>
      <c r="B334" s="186" t="s">
        <v>369</v>
      </c>
      <c r="C334" s="109"/>
      <c r="D334" s="41">
        <f t="shared" ref="D334:E336" si="88">SUM(F334,H334,J334,L334,N334,P334,R334,T334,V334,X334,Z334)</f>
        <v>0</v>
      </c>
      <c r="E334" s="41">
        <f t="shared" si="88"/>
        <v>0</v>
      </c>
      <c r="F334" s="116">
        <v>0</v>
      </c>
      <c r="G334" s="116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0</v>
      </c>
      <c r="Y334" s="112">
        <v>0</v>
      </c>
      <c r="Z334" s="112">
        <v>0</v>
      </c>
      <c r="AA334" s="115">
        <v>0</v>
      </c>
      <c r="AB334" s="40"/>
      <c r="AC334" s="42">
        <v>0</v>
      </c>
      <c r="AD334" s="141">
        <v>0</v>
      </c>
      <c r="AE334" s="40"/>
      <c r="AF334" s="41">
        <f t="shared" ref="AF334:AG336" si="89">SUM(AH334,AJ334,AL334,AN334,AP334,AR334,AT334,AV334,AX334,AZ334,BB334,BD334,BF334,BH334,BJ334,BL334,BN334)</f>
        <v>0</v>
      </c>
      <c r="AG334" s="45">
        <f t="shared" si="89"/>
        <v>0</v>
      </c>
      <c r="AH334" s="26">
        <v>0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  <c r="AU334" s="26">
        <v>0</v>
      </c>
      <c r="AV334" s="26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0</v>
      </c>
      <c r="BC334" s="26">
        <v>0</v>
      </c>
      <c r="BD334" s="26">
        <v>0</v>
      </c>
      <c r="BE334" s="26">
        <v>0</v>
      </c>
      <c r="BF334" s="26">
        <v>0</v>
      </c>
      <c r="BG334" s="26">
        <v>0</v>
      </c>
      <c r="BH334" s="26">
        <v>0</v>
      </c>
      <c r="BI334" s="26">
        <v>0</v>
      </c>
      <c r="BJ334" s="26">
        <v>0</v>
      </c>
      <c r="BK334" s="26">
        <v>0</v>
      </c>
      <c r="BL334" s="26">
        <v>0</v>
      </c>
      <c r="BM334" s="26">
        <v>0</v>
      </c>
      <c r="BN334" s="26">
        <v>0</v>
      </c>
      <c r="BO334" s="27">
        <v>0</v>
      </c>
      <c r="BP334" s="14"/>
    </row>
    <row r="335" spans="1:68" ht="18.75" x14ac:dyDescent="0.25">
      <c r="A335" s="16">
        <v>255</v>
      </c>
      <c r="B335" s="186" t="s">
        <v>370</v>
      </c>
      <c r="C335" s="44"/>
      <c r="D335" s="41">
        <f t="shared" si="88"/>
        <v>0</v>
      </c>
      <c r="E335" s="41">
        <f t="shared" si="88"/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  <c r="Y335" s="112">
        <v>0</v>
      </c>
      <c r="Z335" s="112">
        <v>0</v>
      </c>
      <c r="AA335" s="115">
        <v>0</v>
      </c>
      <c r="AB335" s="40"/>
      <c r="AC335" s="42">
        <v>0</v>
      </c>
      <c r="AD335" s="141">
        <v>0</v>
      </c>
      <c r="AE335" s="40"/>
      <c r="AF335" s="41">
        <f t="shared" si="89"/>
        <v>0</v>
      </c>
      <c r="AG335" s="45">
        <f t="shared" si="89"/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0</v>
      </c>
      <c r="AU335" s="26">
        <v>0</v>
      </c>
      <c r="AV335" s="26">
        <v>0</v>
      </c>
      <c r="AW335" s="26">
        <v>0</v>
      </c>
      <c r="AX335" s="26">
        <v>0</v>
      </c>
      <c r="AY335" s="26">
        <v>0</v>
      </c>
      <c r="AZ335" s="26">
        <v>0</v>
      </c>
      <c r="BA335" s="26">
        <v>0</v>
      </c>
      <c r="BB335" s="26">
        <v>0</v>
      </c>
      <c r="BC335" s="26">
        <v>0</v>
      </c>
      <c r="BD335" s="26">
        <v>0</v>
      </c>
      <c r="BE335" s="26">
        <v>0</v>
      </c>
      <c r="BF335" s="26">
        <v>0</v>
      </c>
      <c r="BG335" s="26">
        <v>0</v>
      </c>
      <c r="BH335" s="26">
        <v>0</v>
      </c>
      <c r="BI335" s="26">
        <v>0</v>
      </c>
      <c r="BJ335" s="26">
        <v>0</v>
      </c>
      <c r="BK335" s="26">
        <v>0</v>
      </c>
      <c r="BL335" s="26">
        <v>0</v>
      </c>
      <c r="BM335" s="26">
        <v>0</v>
      </c>
      <c r="BN335" s="26">
        <v>0</v>
      </c>
      <c r="BO335" s="27">
        <v>0</v>
      </c>
      <c r="BP335" s="14"/>
    </row>
    <row r="336" spans="1:68" ht="18.75" x14ac:dyDescent="0.25">
      <c r="A336" s="16">
        <v>256</v>
      </c>
      <c r="B336" s="186" t="s">
        <v>371</v>
      </c>
      <c r="C336" s="44"/>
      <c r="D336" s="41">
        <f t="shared" si="88"/>
        <v>0</v>
      </c>
      <c r="E336" s="41">
        <f t="shared" si="88"/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0</v>
      </c>
      <c r="Y336" s="112">
        <v>0</v>
      </c>
      <c r="Z336" s="112">
        <v>0</v>
      </c>
      <c r="AA336" s="115">
        <v>0</v>
      </c>
      <c r="AB336" s="40"/>
      <c r="AC336" s="42">
        <v>0</v>
      </c>
      <c r="AD336" s="141">
        <v>0</v>
      </c>
      <c r="AE336" s="40"/>
      <c r="AF336" s="41">
        <f t="shared" si="89"/>
        <v>0</v>
      </c>
      <c r="AG336" s="45">
        <f t="shared" si="89"/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0</v>
      </c>
      <c r="AU336" s="26">
        <v>0</v>
      </c>
      <c r="AV336" s="26">
        <v>0</v>
      </c>
      <c r="AW336" s="26">
        <v>0</v>
      </c>
      <c r="AX336" s="26">
        <v>0</v>
      </c>
      <c r="AY336" s="26">
        <v>0</v>
      </c>
      <c r="AZ336" s="26">
        <v>0</v>
      </c>
      <c r="BA336" s="26">
        <v>0</v>
      </c>
      <c r="BB336" s="26">
        <v>0</v>
      </c>
      <c r="BC336" s="26">
        <v>0</v>
      </c>
      <c r="BD336" s="26">
        <v>0</v>
      </c>
      <c r="BE336" s="26">
        <v>0</v>
      </c>
      <c r="BF336" s="26">
        <v>0</v>
      </c>
      <c r="BG336" s="26">
        <v>0</v>
      </c>
      <c r="BH336" s="26">
        <v>0</v>
      </c>
      <c r="BI336" s="26">
        <v>0</v>
      </c>
      <c r="BJ336" s="26">
        <v>0</v>
      </c>
      <c r="BK336" s="26">
        <v>0</v>
      </c>
      <c r="BL336" s="26">
        <v>0</v>
      </c>
      <c r="BM336" s="26">
        <v>0</v>
      </c>
      <c r="BN336" s="26">
        <v>0</v>
      </c>
      <c r="BO336" s="27">
        <v>0</v>
      </c>
      <c r="BP336" s="14"/>
    </row>
    <row r="337" spans="1:68" ht="18.75" x14ac:dyDescent="0.25">
      <c r="A337" s="46"/>
      <c r="B337" s="187" t="s">
        <v>372</v>
      </c>
      <c r="C337" s="37"/>
      <c r="D337" s="32">
        <f>SUM(D338:D340)</f>
        <v>0</v>
      </c>
      <c r="E337" s="32">
        <f>SUM(E338:E340)</f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9"/>
      <c r="AB337" s="31"/>
      <c r="AC337" s="35">
        <f>SUM(AC338:AC340)</f>
        <v>0</v>
      </c>
      <c r="AD337" s="142">
        <f>SUM(AD338:AD340)</f>
        <v>0</v>
      </c>
      <c r="AE337" s="31"/>
      <c r="AF337" s="32">
        <f>SUM(AF338:AF340)</f>
        <v>11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  <c r="BP337" s="14"/>
    </row>
    <row r="338" spans="1:68" ht="18.75" x14ac:dyDescent="0.25">
      <c r="A338" s="16">
        <v>257</v>
      </c>
      <c r="B338" s="186" t="s">
        <v>373</v>
      </c>
      <c r="C338" s="44"/>
      <c r="D338" s="41">
        <f t="shared" ref="D338:E340" si="90">SUM(F338,H338,J338,L338,N338,P338,R338,T338,V338,X338,Z338)</f>
        <v>0</v>
      </c>
      <c r="E338" s="41">
        <f t="shared" si="90"/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0</v>
      </c>
      <c r="Y338" s="112">
        <v>0</v>
      </c>
      <c r="Z338" s="112">
        <v>0</v>
      </c>
      <c r="AA338" s="115">
        <v>0</v>
      </c>
      <c r="AB338" s="127"/>
      <c r="AC338" s="23">
        <v>0</v>
      </c>
      <c r="AD338" s="143">
        <v>0</v>
      </c>
      <c r="AE338" s="22" t="s">
        <v>44</v>
      </c>
      <c r="AF338" s="19">
        <f t="shared" ref="AF338:AG340" si="91">SUM(AH338,AJ338,AL338,AN338,AP338,AR338,AT338,AV338,AX338,AZ338,BB338,BD338,BF338,BH338,BJ338,BL338,BN338)</f>
        <v>11</v>
      </c>
      <c r="AG338" s="20">
        <f t="shared" si="91"/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1</v>
      </c>
      <c r="AM338" s="110">
        <v>0</v>
      </c>
      <c r="AN338" s="110">
        <v>1</v>
      </c>
      <c r="AO338" s="110">
        <v>0</v>
      </c>
      <c r="AP338" s="110">
        <v>0</v>
      </c>
      <c r="AQ338" s="110">
        <v>0</v>
      </c>
      <c r="AR338" s="110">
        <v>0</v>
      </c>
      <c r="AS338" s="110">
        <v>0</v>
      </c>
      <c r="AT338" s="110">
        <v>3</v>
      </c>
      <c r="AU338" s="110">
        <v>0</v>
      </c>
      <c r="AV338" s="110">
        <v>3</v>
      </c>
      <c r="AW338" s="110">
        <v>0</v>
      </c>
      <c r="AX338" s="110">
        <v>0</v>
      </c>
      <c r="AY338" s="110">
        <v>0</v>
      </c>
      <c r="AZ338" s="110">
        <v>0</v>
      </c>
      <c r="BA338" s="110">
        <v>0</v>
      </c>
      <c r="BB338" s="110">
        <v>3</v>
      </c>
      <c r="BC338" s="26">
        <v>0</v>
      </c>
      <c r="BD338" s="26">
        <v>0</v>
      </c>
      <c r="BE338" s="26">
        <v>0</v>
      </c>
      <c r="BF338" s="26">
        <v>0</v>
      </c>
      <c r="BG338" s="26">
        <v>0</v>
      </c>
      <c r="BH338" s="26">
        <v>0</v>
      </c>
      <c r="BI338" s="26">
        <v>0</v>
      </c>
      <c r="BJ338" s="26">
        <v>0</v>
      </c>
      <c r="BK338" s="26">
        <v>0</v>
      </c>
      <c r="BL338" s="26">
        <v>0</v>
      </c>
      <c r="BM338" s="26">
        <v>0</v>
      </c>
      <c r="BN338" s="26">
        <v>0</v>
      </c>
      <c r="BO338" s="27">
        <v>0</v>
      </c>
      <c r="BP338" s="14"/>
    </row>
    <row r="339" spans="1:68" ht="18.75" x14ac:dyDescent="0.25">
      <c r="A339" s="16">
        <v>258</v>
      </c>
      <c r="B339" s="186" t="s">
        <v>374</v>
      </c>
      <c r="C339" s="44"/>
      <c r="D339" s="41">
        <f t="shared" si="90"/>
        <v>0</v>
      </c>
      <c r="E339" s="41">
        <f t="shared" si="90"/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0</v>
      </c>
      <c r="Y339" s="112">
        <v>0</v>
      </c>
      <c r="Z339" s="112">
        <v>0</v>
      </c>
      <c r="AA339" s="115">
        <v>0</v>
      </c>
      <c r="AB339" s="127"/>
      <c r="AC339" s="42">
        <v>0</v>
      </c>
      <c r="AD339" s="141">
        <v>0</v>
      </c>
      <c r="AE339" s="127"/>
      <c r="AF339" s="41">
        <f t="shared" si="91"/>
        <v>0</v>
      </c>
      <c r="AG339" s="45">
        <f t="shared" si="91"/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10">
        <v>0</v>
      </c>
      <c r="AN339" s="110">
        <v>0</v>
      </c>
      <c r="AO339" s="110">
        <v>0</v>
      </c>
      <c r="AP339" s="110">
        <v>0</v>
      </c>
      <c r="AQ339" s="110">
        <v>0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10">
        <v>0</v>
      </c>
      <c r="AY339" s="110">
        <v>0</v>
      </c>
      <c r="AZ339" s="110">
        <v>0</v>
      </c>
      <c r="BA339" s="110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58">
        <v>0</v>
      </c>
      <c r="BP339" s="14"/>
    </row>
    <row r="340" spans="1:68" ht="18.75" x14ac:dyDescent="0.25">
      <c r="A340" s="16">
        <v>259</v>
      </c>
      <c r="B340" s="186" t="s">
        <v>375</v>
      </c>
      <c r="C340" s="44"/>
      <c r="D340" s="41">
        <f t="shared" si="90"/>
        <v>0</v>
      </c>
      <c r="E340" s="41">
        <f t="shared" si="90"/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0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0</v>
      </c>
      <c r="Y340" s="112">
        <v>0</v>
      </c>
      <c r="Z340" s="112">
        <v>0</v>
      </c>
      <c r="AA340" s="115">
        <v>0</v>
      </c>
      <c r="AB340" s="40"/>
      <c r="AC340" s="42">
        <v>0</v>
      </c>
      <c r="AD340" s="141">
        <v>0</v>
      </c>
      <c r="AE340" s="127"/>
      <c r="AF340" s="41">
        <f t="shared" si="91"/>
        <v>0</v>
      </c>
      <c r="AG340" s="45">
        <f t="shared" si="91"/>
        <v>0</v>
      </c>
      <c r="AH340" s="110">
        <v>0</v>
      </c>
      <c r="AI340" s="110">
        <v>0</v>
      </c>
      <c r="AJ340" s="110">
        <v>0</v>
      </c>
      <c r="AK340" s="110">
        <v>0</v>
      </c>
      <c r="AL340" s="110">
        <v>0</v>
      </c>
      <c r="AM340" s="110">
        <v>0</v>
      </c>
      <c r="AN340" s="110">
        <v>0</v>
      </c>
      <c r="AO340" s="110">
        <v>0</v>
      </c>
      <c r="AP340" s="110">
        <v>0</v>
      </c>
      <c r="AQ340" s="110">
        <v>0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10">
        <v>0</v>
      </c>
      <c r="AY340" s="110">
        <v>0</v>
      </c>
      <c r="AZ340" s="110">
        <v>0</v>
      </c>
      <c r="BA340" s="110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58">
        <v>0</v>
      </c>
      <c r="BP340" s="14"/>
    </row>
    <row r="341" spans="1:68" s="15" customFormat="1" ht="30" customHeight="1" x14ac:dyDescent="0.25">
      <c r="A341" s="50"/>
      <c r="B341" s="190" t="s">
        <v>376</v>
      </c>
      <c r="C341" s="58"/>
      <c r="D341" s="53">
        <f>SUM(D342,D343,D348,D353,D357,D359)</f>
        <v>34</v>
      </c>
      <c r="E341" s="53">
        <f>SUM(E342,E343,E348,E353,E357,E359)</f>
        <v>0</v>
      </c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1"/>
      <c r="AB341" s="52"/>
      <c r="AC341" s="56">
        <f>SUM(AC342,AC343,AC348,AC353,AC357,AC359)</f>
        <v>45</v>
      </c>
      <c r="AD341" s="144">
        <f>SUM(AD342,AD343,AD348,AD353,AD357,AD359)</f>
        <v>0</v>
      </c>
      <c r="AE341" s="52"/>
      <c r="AF341" s="53">
        <f>SUM(AF342,AF343,AF348,AF353,AF357,AF359)</f>
        <v>247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  <c r="BP341" s="14"/>
    </row>
    <row r="342" spans="1:68" ht="18.75" x14ac:dyDescent="0.25">
      <c r="A342" s="16">
        <v>260</v>
      </c>
      <c r="B342" s="186" t="s">
        <v>377</v>
      </c>
      <c r="C342" s="109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16">
        <v>0</v>
      </c>
      <c r="Q342" s="116">
        <v>0</v>
      </c>
      <c r="R342" s="116">
        <v>0</v>
      </c>
      <c r="S342" s="116">
        <v>0</v>
      </c>
      <c r="T342" s="116">
        <v>0</v>
      </c>
      <c r="U342" s="116">
        <v>0</v>
      </c>
      <c r="V342" s="116">
        <v>0</v>
      </c>
      <c r="W342" s="116">
        <v>0</v>
      </c>
      <c r="X342" s="116">
        <v>0</v>
      </c>
      <c r="Y342" s="116">
        <v>0</v>
      </c>
      <c r="Z342" s="116">
        <v>0</v>
      </c>
      <c r="AA342" s="117">
        <v>0</v>
      </c>
      <c r="AB342" s="22" t="s">
        <v>44</v>
      </c>
      <c r="AC342" s="23">
        <v>3</v>
      </c>
      <c r="AD342" s="143">
        <v>0</v>
      </c>
      <c r="AE342" s="22" t="s">
        <v>44</v>
      </c>
      <c r="AF342" s="19">
        <f>SUM(AH342,AJ342,AL342,AN342,AP342,AR342,AT342,AV342,AX342,AZ342,BB342,BD342,BF342,BH342,BJ342,BL342,BN342)</f>
        <v>24</v>
      </c>
      <c r="AG342" s="20">
        <f>SUM(AI342,AK342,AM342,AO342,AQ342,AS342,AU342,AW342,AY342,BA342,BC342,BE342,BG342,BI342,BK342,BM342,BO342)</f>
        <v>0</v>
      </c>
      <c r="AH342" s="26">
        <v>2</v>
      </c>
      <c r="AI342" s="26">
        <v>0</v>
      </c>
      <c r="AJ342" s="26">
        <v>3</v>
      </c>
      <c r="AK342" s="26">
        <v>0</v>
      </c>
      <c r="AL342" s="26">
        <v>3</v>
      </c>
      <c r="AM342" s="26">
        <v>0</v>
      </c>
      <c r="AN342" s="26">
        <v>3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2</v>
      </c>
      <c r="AU342" s="26">
        <v>0</v>
      </c>
      <c r="AV342" s="26">
        <v>2</v>
      </c>
      <c r="AW342" s="26">
        <v>0</v>
      </c>
      <c r="AX342" s="26">
        <v>3</v>
      </c>
      <c r="AY342" s="26">
        <v>0</v>
      </c>
      <c r="AZ342" s="26">
        <v>3</v>
      </c>
      <c r="BA342" s="26">
        <v>0</v>
      </c>
      <c r="BB342" s="26">
        <v>3</v>
      </c>
      <c r="BC342" s="26">
        <v>0</v>
      </c>
      <c r="BD342" s="26">
        <v>0</v>
      </c>
      <c r="BE342" s="26">
        <v>0</v>
      </c>
      <c r="BF342" s="26">
        <v>0</v>
      </c>
      <c r="BG342" s="26">
        <v>0</v>
      </c>
      <c r="BH342" s="26">
        <v>0</v>
      </c>
      <c r="BI342" s="26">
        <v>0</v>
      </c>
      <c r="BJ342" s="26">
        <v>0</v>
      </c>
      <c r="BK342" s="26">
        <v>0</v>
      </c>
      <c r="BL342" s="26">
        <v>0</v>
      </c>
      <c r="BM342" s="26">
        <v>0</v>
      </c>
      <c r="BN342" s="26">
        <v>0</v>
      </c>
      <c r="BO342" s="27">
        <v>0</v>
      </c>
      <c r="BP342" s="14"/>
    </row>
    <row r="343" spans="1:68" ht="18.75" x14ac:dyDescent="0.25">
      <c r="A343" s="80"/>
      <c r="B343" s="192" t="s">
        <v>378</v>
      </c>
      <c r="C343" s="86"/>
      <c r="D343" s="83">
        <f>SUM(D344:D347)</f>
        <v>10</v>
      </c>
      <c r="E343" s="83">
        <f>SUM(E344:E347)</f>
        <v>0</v>
      </c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9"/>
      <c r="AB343" s="82"/>
      <c r="AC343" s="84">
        <f>SUM(AC344:AC347)</f>
        <v>16</v>
      </c>
      <c r="AD343" s="147">
        <f>SUM(AD344:AD347)</f>
        <v>0</v>
      </c>
      <c r="AE343" s="82"/>
      <c r="AF343" s="83">
        <f>SUM(AF344:AF347)</f>
        <v>134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  <c r="BP343" s="14"/>
    </row>
    <row r="344" spans="1:68" ht="31.5" x14ac:dyDescent="0.25">
      <c r="A344" s="16">
        <v>261</v>
      </c>
      <c r="B344" s="186" t="s">
        <v>379</v>
      </c>
      <c r="C344" s="28"/>
      <c r="D344" s="63">
        <f t="shared" ref="D344:E347" si="92">SUM(F344,H344,J344,L344,N344,P344,R344,T344,V344,X344,Z344)</f>
        <v>0</v>
      </c>
      <c r="E344" s="63">
        <f t="shared" si="92"/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0</v>
      </c>
      <c r="Y344" s="112">
        <v>0</v>
      </c>
      <c r="Z344" s="112">
        <v>0</v>
      </c>
      <c r="AA344" s="115">
        <v>0</v>
      </c>
      <c r="AB344" s="22" t="s">
        <v>44</v>
      </c>
      <c r="AC344" s="108">
        <v>12</v>
      </c>
      <c r="AD344" s="145">
        <v>0</v>
      </c>
      <c r="AE344" s="22" t="s">
        <v>44</v>
      </c>
      <c r="AF344" s="124">
        <f t="shared" ref="AF344:AG347" si="93">SUM(AH344,AJ344,AL344,AN344,AP344,AR344,AT344,AV344,AX344,AZ344,BB344,BD344,BF344,BH344,BJ344,BL344,BN344)</f>
        <v>93</v>
      </c>
      <c r="AG344" s="20">
        <f t="shared" si="93"/>
        <v>0</v>
      </c>
      <c r="AH344" s="110">
        <v>11</v>
      </c>
      <c r="AI344" s="110">
        <v>0</v>
      </c>
      <c r="AJ344" s="110">
        <v>12</v>
      </c>
      <c r="AK344" s="110">
        <v>0</v>
      </c>
      <c r="AL344" s="110">
        <v>9</v>
      </c>
      <c r="AM344" s="110">
        <v>0</v>
      </c>
      <c r="AN344" s="110">
        <v>15</v>
      </c>
      <c r="AO344" s="110">
        <v>0</v>
      </c>
      <c r="AP344" s="110">
        <v>17</v>
      </c>
      <c r="AQ344" s="110">
        <v>0</v>
      </c>
      <c r="AR344" s="110">
        <v>0</v>
      </c>
      <c r="AS344" s="110">
        <v>0</v>
      </c>
      <c r="AT344" s="110">
        <v>4</v>
      </c>
      <c r="AU344" s="110">
        <v>0</v>
      </c>
      <c r="AV344" s="110">
        <v>4</v>
      </c>
      <c r="AW344" s="110">
        <v>0</v>
      </c>
      <c r="AX344" s="110">
        <v>17</v>
      </c>
      <c r="AY344" s="110">
        <v>0</v>
      </c>
      <c r="AZ344" s="110">
        <v>3</v>
      </c>
      <c r="BA344" s="110">
        <v>0</v>
      </c>
      <c r="BB344" s="110">
        <v>1</v>
      </c>
      <c r="BC344" s="110">
        <v>0</v>
      </c>
      <c r="BD344" s="110">
        <v>0</v>
      </c>
      <c r="BE344" s="110">
        <v>0</v>
      </c>
      <c r="BF344" s="110">
        <v>0</v>
      </c>
      <c r="BG344" s="110">
        <v>0</v>
      </c>
      <c r="BH344" s="110">
        <v>0</v>
      </c>
      <c r="BI344" s="110">
        <v>0</v>
      </c>
      <c r="BJ344" s="110">
        <v>0</v>
      </c>
      <c r="BK344" s="110">
        <v>0</v>
      </c>
      <c r="BL344" s="110">
        <v>0</v>
      </c>
      <c r="BM344" s="110">
        <v>0</v>
      </c>
      <c r="BN344" s="110">
        <v>0</v>
      </c>
      <c r="BO344" s="158">
        <v>0</v>
      </c>
      <c r="BP344" s="14"/>
    </row>
    <row r="345" spans="1:68" ht="18.75" x14ac:dyDescent="0.25">
      <c r="A345" s="16">
        <v>262</v>
      </c>
      <c r="B345" s="186" t="s">
        <v>380</v>
      </c>
      <c r="C345" s="48" t="s">
        <v>44</v>
      </c>
      <c r="D345" s="63">
        <f t="shared" si="92"/>
        <v>10</v>
      </c>
      <c r="E345" s="63">
        <f t="shared" si="92"/>
        <v>0</v>
      </c>
      <c r="F345" s="112">
        <v>2</v>
      </c>
      <c r="G345" s="112">
        <v>0</v>
      </c>
      <c r="H345" s="112">
        <v>2</v>
      </c>
      <c r="I345" s="112">
        <v>0</v>
      </c>
      <c r="J345" s="112">
        <v>2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2</v>
      </c>
      <c r="Y345" s="112">
        <v>0</v>
      </c>
      <c r="Z345" s="116">
        <v>2</v>
      </c>
      <c r="AA345" s="117">
        <v>0</v>
      </c>
      <c r="AB345" s="22" t="s">
        <v>44</v>
      </c>
      <c r="AC345" s="108">
        <v>3</v>
      </c>
      <c r="AD345" s="145">
        <v>0</v>
      </c>
      <c r="AE345" s="22" t="s">
        <v>44</v>
      </c>
      <c r="AF345" s="124">
        <f t="shared" si="93"/>
        <v>24</v>
      </c>
      <c r="AG345" s="20">
        <f t="shared" si="93"/>
        <v>0</v>
      </c>
      <c r="AH345" s="110">
        <v>5</v>
      </c>
      <c r="AI345" s="110">
        <v>0</v>
      </c>
      <c r="AJ345" s="110">
        <v>5</v>
      </c>
      <c r="AK345" s="110">
        <v>0</v>
      </c>
      <c r="AL345" s="110">
        <v>5</v>
      </c>
      <c r="AM345" s="110">
        <v>0</v>
      </c>
      <c r="AN345" s="110">
        <v>4</v>
      </c>
      <c r="AO345" s="110">
        <v>0</v>
      </c>
      <c r="AP345" s="110">
        <v>0</v>
      </c>
      <c r="AQ345" s="110">
        <v>0</v>
      </c>
      <c r="AR345" s="110">
        <v>0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10">
        <v>5</v>
      </c>
      <c r="AY345" s="110">
        <v>0</v>
      </c>
      <c r="AZ345" s="110">
        <v>0</v>
      </c>
      <c r="BA345" s="110">
        <v>0</v>
      </c>
      <c r="BB345" s="110">
        <v>0</v>
      </c>
      <c r="BC345" s="110">
        <v>0</v>
      </c>
      <c r="BD345" s="110">
        <v>0</v>
      </c>
      <c r="BE345" s="110">
        <v>0</v>
      </c>
      <c r="BF345" s="110">
        <v>0</v>
      </c>
      <c r="BG345" s="110">
        <v>0</v>
      </c>
      <c r="BH345" s="110">
        <v>0</v>
      </c>
      <c r="BI345" s="110">
        <v>0</v>
      </c>
      <c r="BJ345" s="110">
        <v>0</v>
      </c>
      <c r="BK345" s="110">
        <v>0</v>
      </c>
      <c r="BL345" s="110">
        <v>0</v>
      </c>
      <c r="BM345" s="110">
        <v>0</v>
      </c>
      <c r="BN345" s="110">
        <v>0</v>
      </c>
      <c r="BO345" s="158">
        <v>0</v>
      </c>
      <c r="BP345" s="14"/>
    </row>
    <row r="346" spans="1:68" ht="18.75" x14ac:dyDescent="0.25">
      <c r="A346" s="16">
        <v>263</v>
      </c>
      <c r="B346" s="186" t="s">
        <v>381</v>
      </c>
      <c r="C346" s="28"/>
      <c r="D346" s="63">
        <f t="shared" si="92"/>
        <v>0</v>
      </c>
      <c r="E346" s="63">
        <f t="shared" si="92"/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0</v>
      </c>
      <c r="Y346" s="112">
        <v>0</v>
      </c>
      <c r="Z346" s="112">
        <v>0</v>
      </c>
      <c r="AA346" s="115">
        <v>0</v>
      </c>
      <c r="AB346" s="22" t="s">
        <v>44</v>
      </c>
      <c r="AC346" s="108">
        <v>1</v>
      </c>
      <c r="AD346" s="145">
        <v>0</v>
      </c>
      <c r="AE346" s="22" t="s">
        <v>44</v>
      </c>
      <c r="AF346" s="124">
        <f t="shared" si="93"/>
        <v>17</v>
      </c>
      <c r="AG346" s="20">
        <f t="shared" si="93"/>
        <v>0</v>
      </c>
      <c r="AH346" s="110">
        <v>3</v>
      </c>
      <c r="AI346" s="110">
        <v>0</v>
      </c>
      <c r="AJ346" s="110">
        <v>1</v>
      </c>
      <c r="AK346" s="110">
        <v>0</v>
      </c>
      <c r="AL346" s="110">
        <v>2</v>
      </c>
      <c r="AM346" s="110">
        <v>0</v>
      </c>
      <c r="AN346" s="110">
        <v>0</v>
      </c>
      <c r="AO346" s="110">
        <v>0</v>
      </c>
      <c r="AP346" s="110">
        <v>7</v>
      </c>
      <c r="AQ346" s="110">
        <v>0</v>
      </c>
      <c r="AR346" s="110">
        <v>0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10">
        <v>1</v>
      </c>
      <c r="AY346" s="110">
        <v>0</v>
      </c>
      <c r="AZ346" s="110">
        <v>1</v>
      </c>
      <c r="BA346" s="110">
        <v>0</v>
      </c>
      <c r="BB346" s="110">
        <v>2</v>
      </c>
      <c r="BC346" s="110">
        <v>0</v>
      </c>
      <c r="BD346" s="110">
        <v>0</v>
      </c>
      <c r="BE346" s="110">
        <v>0</v>
      </c>
      <c r="BF346" s="110">
        <v>0</v>
      </c>
      <c r="BG346" s="110">
        <v>0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58">
        <v>0</v>
      </c>
      <c r="BP346" s="14"/>
    </row>
    <row r="347" spans="1:68" ht="18.75" x14ac:dyDescent="0.25">
      <c r="A347" s="16">
        <v>264</v>
      </c>
      <c r="B347" s="186" t="s">
        <v>382</v>
      </c>
      <c r="C347" s="73"/>
      <c r="D347" s="76">
        <f t="shared" si="92"/>
        <v>0</v>
      </c>
      <c r="E347" s="76">
        <f t="shared" si="92"/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0</v>
      </c>
      <c r="Y347" s="112">
        <v>0</v>
      </c>
      <c r="Z347" s="112">
        <v>0</v>
      </c>
      <c r="AA347" s="115">
        <v>0</v>
      </c>
      <c r="AB347" s="67"/>
      <c r="AC347" s="74">
        <v>0</v>
      </c>
      <c r="AD347" s="146">
        <v>0</v>
      </c>
      <c r="AE347" s="67"/>
      <c r="AF347" s="41">
        <f t="shared" si="93"/>
        <v>0</v>
      </c>
      <c r="AG347" s="45">
        <f t="shared" si="93"/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26">
        <v>0</v>
      </c>
      <c r="AV347" s="26">
        <v>0</v>
      </c>
      <c r="AW347" s="26">
        <v>0</v>
      </c>
      <c r="AX347" s="26">
        <v>0</v>
      </c>
      <c r="AY347" s="26">
        <v>0</v>
      </c>
      <c r="AZ347" s="26">
        <v>0</v>
      </c>
      <c r="BA347" s="26">
        <v>0</v>
      </c>
      <c r="BB347" s="26">
        <v>0</v>
      </c>
      <c r="BC347" s="26">
        <v>0</v>
      </c>
      <c r="BD347" s="26">
        <v>0</v>
      </c>
      <c r="BE347" s="26">
        <v>0</v>
      </c>
      <c r="BF347" s="26">
        <v>0</v>
      </c>
      <c r="BG347" s="26">
        <v>0</v>
      </c>
      <c r="BH347" s="26">
        <v>0</v>
      </c>
      <c r="BI347" s="26">
        <v>0</v>
      </c>
      <c r="BJ347" s="26">
        <v>0</v>
      </c>
      <c r="BK347" s="26">
        <v>0</v>
      </c>
      <c r="BL347" s="26">
        <v>0</v>
      </c>
      <c r="BM347" s="26">
        <v>0</v>
      </c>
      <c r="BN347" s="26">
        <v>0</v>
      </c>
      <c r="BO347" s="27">
        <v>0</v>
      </c>
      <c r="BP347" s="14"/>
    </row>
    <row r="348" spans="1:68" ht="18.75" x14ac:dyDescent="0.25">
      <c r="A348" s="80"/>
      <c r="B348" s="192" t="s">
        <v>383</v>
      </c>
      <c r="C348" s="86"/>
      <c r="D348" s="83">
        <f>SUM(D349:D352)</f>
        <v>0</v>
      </c>
      <c r="E348" s="83">
        <f>SUM(E349:E352)</f>
        <v>0</v>
      </c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9"/>
      <c r="AB348" s="82"/>
      <c r="AC348" s="84">
        <f>SUM(AC349:AC352)</f>
        <v>0</v>
      </c>
      <c r="AD348" s="147">
        <f>SUM(AD349:AD352)</f>
        <v>0</v>
      </c>
      <c r="AE348" s="82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  <c r="BP348" s="14"/>
    </row>
    <row r="349" spans="1:68" ht="18.75" x14ac:dyDescent="0.25">
      <c r="A349" s="16">
        <v>265</v>
      </c>
      <c r="B349" s="186" t="s">
        <v>384</v>
      </c>
      <c r="C349" s="44"/>
      <c r="D349" s="41">
        <f t="shared" ref="D349:E352" si="94">SUM(F349,H349,J349,L349,N349,P349,R349,T349,V349,X349,Z349)</f>
        <v>0</v>
      </c>
      <c r="E349" s="41">
        <f t="shared" si="94"/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0</v>
      </c>
      <c r="V349" s="112">
        <v>0</v>
      </c>
      <c r="W349" s="112">
        <v>0</v>
      </c>
      <c r="X349" s="112">
        <v>0</v>
      </c>
      <c r="Y349" s="112">
        <v>0</v>
      </c>
      <c r="Z349" s="112">
        <v>0</v>
      </c>
      <c r="AA349" s="115">
        <v>0</v>
      </c>
      <c r="AB349" s="40"/>
      <c r="AC349" s="42">
        <v>0</v>
      </c>
      <c r="AD349" s="141">
        <v>0</v>
      </c>
      <c r="AE349" s="40"/>
      <c r="AF349" s="41">
        <f t="shared" ref="AF349:AG352" si="95">SUM(AH349,AJ349,AL349,AN349,AP349,AR349,AT349,AV349,AX349,AZ349,BB349,BD349,BF349,BH349,BJ349,BL349,BN349)</f>
        <v>0</v>
      </c>
      <c r="AG349" s="45">
        <f t="shared" si="95"/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26">
        <v>0</v>
      </c>
      <c r="AV349" s="26">
        <v>0</v>
      </c>
      <c r="AW349" s="26">
        <v>0</v>
      </c>
      <c r="AX349" s="26">
        <v>0</v>
      </c>
      <c r="AY349" s="26">
        <v>0</v>
      </c>
      <c r="AZ349" s="26">
        <v>0</v>
      </c>
      <c r="BA349" s="26">
        <v>0</v>
      </c>
      <c r="BB349" s="26">
        <v>0</v>
      </c>
      <c r="BC349" s="26">
        <v>0</v>
      </c>
      <c r="BD349" s="26">
        <v>0</v>
      </c>
      <c r="BE349" s="26">
        <v>0</v>
      </c>
      <c r="BF349" s="26">
        <v>0</v>
      </c>
      <c r="BG349" s="26">
        <v>0</v>
      </c>
      <c r="BH349" s="26">
        <v>0</v>
      </c>
      <c r="BI349" s="26">
        <v>0</v>
      </c>
      <c r="BJ349" s="26">
        <v>0</v>
      </c>
      <c r="BK349" s="26">
        <v>0</v>
      </c>
      <c r="BL349" s="26">
        <v>0</v>
      </c>
      <c r="BM349" s="26">
        <v>0</v>
      </c>
      <c r="BN349" s="26">
        <v>0</v>
      </c>
      <c r="BO349" s="27">
        <v>0</v>
      </c>
      <c r="BP349" s="14"/>
    </row>
    <row r="350" spans="1:68" ht="18.75" x14ac:dyDescent="0.25">
      <c r="A350" s="16">
        <v>266</v>
      </c>
      <c r="B350" s="186" t="s">
        <v>385</v>
      </c>
      <c r="C350" s="44"/>
      <c r="D350" s="41">
        <f t="shared" si="94"/>
        <v>0</v>
      </c>
      <c r="E350" s="41">
        <f t="shared" si="94"/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0</v>
      </c>
      <c r="Y350" s="112">
        <v>0</v>
      </c>
      <c r="Z350" s="112">
        <v>0</v>
      </c>
      <c r="AA350" s="115">
        <v>0</v>
      </c>
      <c r="AB350" s="40"/>
      <c r="AC350" s="42">
        <v>0</v>
      </c>
      <c r="AD350" s="141">
        <v>0</v>
      </c>
      <c r="AE350" s="40"/>
      <c r="AF350" s="41">
        <f t="shared" si="95"/>
        <v>0</v>
      </c>
      <c r="AG350" s="45">
        <f t="shared" si="95"/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  <c r="AV350" s="26">
        <v>0</v>
      </c>
      <c r="AW350" s="26">
        <v>0</v>
      </c>
      <c r="AX350" s="26">
        <v>0</v>
      </c>
      <c r="AY350" s="26">
        <v>0</v>
      </c>
      <c r="AZ350" s="26">
        <v>0</v>
      </c>
      <c r="BA350" s="26">
        <v>0</v>
      </c>
      <c r="BB350" s="26">
        <v>0</v>
      </c>
      <c r="BC350" s="26">
        <v>0</v>
      </c>
      <c r="BD350" s="26">
        <v>0</v>
      </c>
      <c r="BE350" s="26">
        <v>0</v>
      </c>
      <c r="BF350" s="26">
        <v>0</v>
      </c>
      <c r="BG350" s="26">
        <v>0</v>
      </c>
      <c r="BH350" s="26">
        <v>0</v>
      </c>
      <c r="BI350" s="26">
        <v>0</v>
      </c>
      <c r="BJ350" s="26">
        <v>0</v>
      </c>
      <c r="BK350" s="26">
        <v>0</v>
      </c>
      <c r="BL350" s="26">
        <v>0</v>
      </c>
      <c r="BM350" s="26">
        <v>0</v>
      </c>
      <c r="BN350" s="26">
        <v>0</v>
      </c>
      <c r="BO350" s="27">
        <v>0</v>
      </c>
      <c r="BP350" s="14"/>
    </row>
    <row r="351" spans="1:68" ht="18.75" x14ac:dyDescent="0.25">
      <c r="A351" s="16">
        <v>267</v>
      </c>
      <c r="B351" s="186" t="s">
        <v>386</v>
      </c>
      <c r="C351" s="44"/>
      <c r="D351" s="41">
        <f t="shared" si="94"/>
        <v>0</v>
      </c>
      <c r="E351" s="41">
        <f t="shared" si="94"/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0</v>
      </c>
      <c r="Y351" s="112">
        <v>0</v>
      </c>
      <c r="Z351" s="112">
        <v>0</v>
      </c>
      <c r="AA351" s="115">
        <v>0</v>
      </c>
      <c r="AB351" s="40"/>
      <c r="AC351" s="42">
        <v>0</v>
      </c>
      <c r="AD351" s="141">
        <v>0</v>
      </c>
      <c r="AE351" s="40"/>
      <c r="AF351" s="41">
        <f t="shared" si="95"/>
        <v>0</v>
      </c>
      <c r="AG351" s="45">
        <f t="shared" si="95"/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26">
        <v>0</v>
      </c>
      <c r="AV351" s="26">
        <v>0</v>
      </c>
      <c r="AW351" s="26">
        <v>0</v>
      </c>
      <c r="AX351" s="26">
        <v>0</v>
      </c>
      <c r="AY351" s="26">
        <v>0</v>
      </c>
      <c r="AZ351" s="26">
        <v>0</v>
      </c>
      <c r="BA351" s="26">
        <v>0</v>
      </c>
      <c r="BB351" s="26">
        <v>0</v>
      </c>
      <c r="BC351" s="26">
        <v>0</v>
      </c>
      <c r="BD351" s="26">
        <v>0</v>
      </c>
      <c r="BE351" s="26">
        <v>0</v>
      </c>
      <c r="BF351" s="26">
        <v>0</v>
      </c>
      <c r="BG351" s="26">
        <v>0</v>
      </c>
      <c r="BH351" s="26">
        <v>0</v>
      </c>
      <c r="BI351" s="26">
        <v>0</v>
      </c>
      <c r="BJ351" s="26">
        <v>0</v>
      </c>
      <c r="BK351" s="26">
        <v>0</v>
      </c>
      <c r="BL351" s="26">
        <v>0</v>
      </c>
      <c r="BM351" s="26">
        <v>0</v>
      </c>
      <c r="BN351" s="26">
        <v>0</v>
      </c>
      <c r="BO351" s="27">
        <v>0</v>
      </c>
      <c r="BP351" s="14"/>
    </row>
    <row r="352" spans="1:68" ht="18.75" x14ac:dyDescent="0.25">
      <c r="A352" s="16">
        <v>268</v>
      </c>
      <c r="B352" s="186" t="s">
        <v>387</v>
      </c>
      <c r="C352" s="44"/>
      <c r="D352" s="41">
        <f t="shared" si="94"/>
        <v>0</v>
      </c>
      <c r="E352" s="41">
        <f t="shared" si="94"/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0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0</v>
      </c>
      <c r="Y352" s="112">
        <v>0</v>
      </c>
      <c r="Z352" s="112">
        <v>0</v>
      </c>
      <c r="AA352" s="115">
        <v>0</v>
      </c>
      <c r="AB352" s="40"/>
      <c r="AC352" s="42">
        <v>0</v>
      </c>
      <c r="AD352" s="141">
        <v>0</v>
      </c>
      <c r="AE352" s="40"/>
      <c r="AF352" s="41">
        <f t="shared" si="95"/>
        <v>0</v>
      </c>
      <c r="AG352" s="45">
        <f t="shared" si="95"/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26">
        <v>0</v>
      </c>
      <c r="AV352" s="26">
        <v>0</v>
      </c>
      <c r="AW352" s="26">
        <v>0</v>
      </c>
      <c r="AX352" s="26">
        <v>0</v>
      </c>
      <c r="AY352" s="26">
        <v>0</v>
      </c>
      <c r="AZ352" s="26">
        <v>0</v>
      </c>
      <c r="BA352" s="26">
        <v>0</v>
      </c>
      <c r="BB352" s="26">
        <v>0</v>
      </c>
      <c r="BC352" s="26">
        <v>0</v>
      </c>
      <c r="BD352" s="26">
        <v>0</v>
      </c>
      <c r="BE352" s="26">
        <v>0</v>
      </c>
      <c r="BF352" s="26">
        <v>0</v>
      </c>
      <c r="BG352" s="26">
        <v>0</v>
      </c>
      <c r="BH352" s="26">
        <v>0</v>
      </c>
      <c r="BI352" s="26">
        <v>0</v>
      </c>
      <c r="BJ352" s="26">
        <v>0</v>
      </c>
      <c r="BK352" s="26">
        <v>0</v>
      </c>
      <c r="BL352" s="26">
        <v>0</v>
      </c>
      <c r="BM352" s="26">
        <v>0</v>
      </c>
      <c r="BN352" s="26">
        <v>0</v>
      </c>
      <c r="BO352" s="27">
        <v>0</v>
      </c>
      <c r="BP352" s="14"/>
    </row>
    <row r="353" spans="1:68" ht="18.75" x14ac:dyDescent="0.25">
      <c r="A353" s="80"/>
      <c r="B353" s="192" t="s">
        <v>388</v>
      </c>
      <c r="C353" s="86"/>
      <c r="D353" s="83">
        <f>SUM(D354:D356)</f>
        <v>0</v>
      </c>
      <c r="E353" s="83">
        <f>SUM(E354:E356)</f>
        <v>0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9"/>
      <c r="AB353" s="82"/>
      <c r="AC353" s="84">
        <f>SUM(AC354:AC356)</f>
        <v>8</v>
      </c>
      <c r="AD353" s="147">
        <f>SUM(AD354:AD356)</f>
        <v>0</v>
      </c>
      <c r="AE353" s="82"/>
      <c r="AF353" s="83">
        <f>SUM(AF354:AF356)</f>
        <v>68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  <c r="BP353" s="14"/>
    </row>
    <row r="354" spans="1:68" ht="36" customHeight="1" x14ac:dyDescent="0.25">
      <c r="A354" s="16">
        <v>269</v>
      </c>
      <c r="B354" s="186" t="s">
        <v>389</v>
      </c>
      <c r="C354" s="44"/>
      <c r="D354" s="41">
        <f t="shared" ref="D354:E356" si="96">SUM(F354,H354,J354,L354,N354,P354,R354,T354,V354,X354,Z354)</f>
        <v>0</v>
      </c>
      <c r="E354" s="41">
        <f t="shared" si="96"/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0</v>
      </c>
      <c r="Y354" s="112">
        <v>0</v>
      </c>
      <c r="Z354" s="112">
        <v>0</v>
      </c>
      <c r="AA354" s="115">
        <v>0</v>
      </c>
      <c r="AB354" s="22" t="s">
        <v>44</v>
      </c>
      <c r="AC354" s="23">
        <v>8</v>
      </c>
      <c r="AD354" s="143">
        <v>0</v>
      </c>
      <c r="AE354" s="22" t="s">
        <v>44</v>
      </c>
      <c r="AF354" s="19">
        <f t="shared" ref="AF354:AG356" si="97">SUM(AH354,AJ354,AL354,AN354,AP354,AR354,AT354,AV354,AX354,AZ354,BB354,BD354,BF354,BH354,BJ354,BL354,BN354)</f>
        <v>59</v>
      </c>
      <c r="AG354" s="20">
        <f t="shared" si="97"/>
        <v>0</v>
      </c>
      <c r="AH354" s="110">
        <v>11</v>
      </c>
      <c r="AI354" s="110">
        <v>0</v>
      </c>
      <c r="AJ354" s="110">
        <v>11</v>
      </c>
      <c r="AK354" s="110">
        <v>0</v>
      </c>
      <c r="AL354" s="110">
        <v>11</v>
      </c>
      <c r="AM354" s="125">
        <v>0</v>
      </c>
      <c r="AN354" s="110">
        <v>11</v>
      </c>
      <c r="AO354" s="110">
        <v>0</v>
      </c>
      <c r="AP354" s="110">
        <v>0</v>
      </c>
      <c r="AQ354" s="110">
        <v>0</v>
      </c>
      <c r="AR354" s="110">
        <v>1</v>
      </c>
      <c r="AS354" s="110">
        <v>0</v>
      </c>
      <c r="AT354" s="110">
        <v>0</v>
      </c>
      <c r="AU354" s="110">
        <v>0</v>
      </c>
      <c r="AV354" s="110">
        <v>3</v>
      </c>
      <c r="AW354" s="110">
        <v>0</v>
      </c>
      <c r="AX354" s="110">
        <v>3</v>
      </c>
      <c r="AY354" s="110">
        <v>0</v>
      </c>
      <c r="AZ354" s="110">
        <v>3</v>
      </c>
      <c r="BA354" s="110">
        <v>0</v>
      </c>
      <c r="BB354" s="110">
        <v>2</v>
      </c>
      <c r="BC354" s="26">
        <v>0</v>
      </c>
      <c r="BD354" s="26">
        <v>0</v>
      </c>
      <c r="BE354" s="26">
        <v>0</v>
      </c>
      <c r="BF354" s="26">
        <v>0</v>
      </c>
      <c r="BG354" s="26">
        <v>0</v>
      </c>
      <c r="BH354" s="26">
        <v>3</v>
      </c>
      <c r="BI354" s="26">
        <v>0</v>
      </c>
      <c r="BJ354" s="26">
        <v>0</v>
      </c>
      <c r="BK354" s="26">
        <v>0</v>
      </c>
      <c r="BL354" s="26">
        <v>0</v>
      </c>
      <c r="BM354" s="26">
        <v>0</v>
      </c>
      <c r="BN354" s="26">
        <v>0</v>
      </c>
      <c r="BO354" s="27">
        <v>0</v>
      </c>
      <c r="BP354" s="14"/>
    </row>
    <row r="355" spans="1:68" ht="18.75" x14ac:dyDescent="0.25">
      <c r="A355" s="16">
        <v>270</v>
      </c>
      <c r="B355" s="186" t="s">
        <v>390</v>
      </c>
      <c r="C355" s="44"/>
      <c r="D355" s="41">
        <f t="shared" si="96"/>
        <v>0</v>
      </c>
      <c r="E355" s="41">
        <f t="shared" si="96"/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0</v>
      </c>
      <c r="V355" s="112">
        <v>0</v>
      </c>
      <c r="W355" s="112">
        <v>0</v>
      </c>
      <c r="X355" s="112">
        <v>0</v>
      </c>
      <c r="Y355" s="112">
        <v>0</v>
      </c>
      <c r="Z355" s="112">
        <v>0</v>
      </c>
      <c r="AA355" s="115">
        <v>0</v>
      </c>
      <c r="AB355" s="40"/>
      <c r="AC355" s="42">
        <v>0</v>
      </c>
      <c r="AD355" s="141">
        <v>0</v>
      </c>
      <c r="AE355" s="40"/>
      <c r="AF355" s="41">
        <f t="shared" si="97"/>
        <v>0</v>
      </c>
      <c r="AG355" s="45">
        <f t="shared" si="97"/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26">
        <v>0</v>
      </c>
      <c r="AV355" s="26">
        <v>0</v>
      </c>
      <c r="AW355" s="26">
        <v>0</v>
      </c>
      <c r="AX355" s="26">
        <v>0</v>
      </c>
      <c r="AY355" s="26">
        <v>0</v>
      </c>
      <c r="AZ355" s="26">
        <v>0</v>
      </c>
      <c r="BA355" s="26">
        <v>0</v>
      </c>
      <c r="BB355" s="26">
        <v>0</v>
      </c>
      <c r="BC355" s="26">
        <v>0</v>
      </c>
      <c r="BD355" s="26">
        <v>0</v>
      </c>
      <c r="BE355" s="26">
        <v>0</v>
      </c>
      <c r="BF355" s="26">
        <v>0</v>
      </c>
      <c r="BG355" s="26">
        <v>0</v>
      </c>
      <c r="BH355" s="26">
        <v>0</v>
      </c>
      <c r="BI355" s="26">
        <v>0</v>
      </c>
      <c r="BJ355" s="26">
        <v>0</v>
      </c>
      <c r="BK355" s="26">
        <v>0</v>
      </c>
      <c r="BL355" s="26">
        <v>0</v>
      </c>
      <c r="BM355" s="26">
        <v>0</v>
      </c>
      <c r="BN355" s="26">
        <v>0</v>
      </c>
      <c r="BO355" s="27">
        <v>0</v>
      </c>
      <c r="BP355" s="14"/>
    </row>
    <row r="356" spans="1:68" ht="18.75" x14ac:dyDescent="0.25">
      <c r="A356" s="16">
        <v>271</v>
      </c>
      <c r="B356" s="186" t="s">
        <v>391</v>
      </c>
      <c r="C356" s="73"/>
      <c r="D356" s="41">
        <f t="shared" si="96"/>
        <v>0</v>
      </c>
      <c r="E356" s="41">
        <f t="shared" si="96"/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  <c r="U356" s="112">
        <v>0</v>
      </c>
      <c r="V356" s="112">
        <v>0</v>
      </c>
      <c r="W356" s="112">
        <v>0</v>
      </c>
      <c r="X356" s="112">
        <v>0</v>
      </c>
      <c r="Y356" s="112">
        <v>0</v>
      </c>
      <c r="Z356" s="112">
        <v>0</v>
      </c>
      <c r="AA356" s="115">
        <v>0</v>
      </c>
      <c r="AB356" s="67"/>
      <c r="AC356" s="42">
        <v>0</v>
      </c>
      <c r="AD356" s="141">
        <v>0</v>
      </c>
      <c r="AE356" s="22" t="s">
        <v>44</v>
      </c>
      <c r="AF356" s="41">
        <f t="shared" si="97"/>
        <v>9</v>
      </c>
      <c r="AG356" s="45">
        <f t="shared" si="97"/>
        <v>0</v>
      </c>
      <c r="AH356" s="26">
        <v>1</v>
      </c>
      <c r="AI356" s="26">
        <v>0</v>
      </c>
      <c r="AJ356" s="26">
        <v>1</v>
      </c>
      <c r="AK356" s="26">
        <v>0</v>
      </c>
      <c r="AL356" s="26">
        <v>1</v>
      </c>
      <c r="AM356" s="26">
        <v>0</v>
      </c>
      <c r="AN356" s="26">
        <v>1</v>
      </c>
      <c r="AO356" s="26">
        <v>0</v>
      </c>
      <c r="AP356" s="26">
        <v>0</v>
      </c>
      <c r="AQ356" s="26">
        <v>0</v>
      </c>
      <c r="AR356" s="26">
        <v>1</v>
      </c>
      <c r="AS356" s="26">
        <v>0</v>
      </c>
      <c r="AT356" s="26">
        <v>1</v>
      </c>
      <c r="AU356" s="26">
        <v>0</v>
      </c>
      <c r="AV356" s="26">
        <v>1</v>
      </c>
      <c r="AW356" s="26">
        <v>0</v>
      </c>
      <c r="AX356" s="26">
        <v>1</v>
      </c>
      <c r="AY356" s="26">
        <v>0</v>
      </c>
      <c r="AZ356" s="26">
        <v>1</v>
      </c>
      <c r="BA356" s="26">
        <v>0</v>
      </c>
      <c r="BB356" s="26">
        <v>0</v>
      </c>
      <c r="BC356" s="26">
        <v>0</v>
      </c>
      <c r="BD356" s="26">
        <v>0</v>
      </c>
      <c r="BE356" s="26">
        <v>0</v>
      </c>
      <c r="BF356" s="26">
        <v>0</v>
      </c>
      <c r="BG356" s="26">
        <v>0</v>
      </c>
      <c r="BH356" s="26">
        <v>0</v>
      </c>
      <c r="BI356" s="26">
        <v>0</v>
      </c>
      <c r="BJ356" s="26">
        <v>0</v>
      </c>
      <c r="BK356" s="26">
        <v>0</v>
      </c>
      <c r="BL356" s="26">
        <v>0</v>
      </c>
      <c r="BM356" s="26">
        <v>0</v>
      </c>
      <c r="BN356" s="26">
        <v>0</v>
      </c>
      <c r="BO356" s="27">
        <v>0</v>
      </c>
      <c r="BP356" s="14"/>
    </row>
    <row r="357" spans="1:68" ht="18.75" x14ac:dyDescent="0.25">
      <c r="A357" s="80"/>
      <c r="B357" s="192" t="s">
        <v>392</v>
      </c>
      <c r="C357" s="86"/>
      <c r="D357" s="83">
        <f>SUM(D358)</f>
        <v>24</v>
      </c>
      <c r="E357" s="83">
        <f>SUM(E358)</f>
        <v>0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9"/>
      <c r="AB357" s="82"/>
      <c r="AC357" s="84">
        <f>SUM(AC358)</f>
        <v>16</v>
      </c>
      <c r="AD357" s="147">
        <f>SUM(AD358)</f>
        <v>0</v>
      </c>
      <c r="AE357" s="82"/>
      <c r="AF357" s="83">
        <f>SUM(AF358)</f>
        <v>13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  <c r="BP357" s="14"/>
    </row>
    <row r="358" spans="1:68" ht="18.75" x14ac:dyDescent="0.25">
      <c r="A358" s="16">
        <v>272</v>
      </c>
      <c r="B358" s="186" t="s">
        <v>393</v>
      </c>
      <c r="C358" s="48" t="s">
        <v>44</v>
      </c>
      <c r="D358" s="41">
        <f>SUM(F358,H358,J358,L358,N358,P358,R358,T358,V358,X358,Z358)</f>
        <v>24</v>
      </c>
      <c r="E358" s="41">
        <f>SUM(G358,I358,K358,M358,O358,Q358,S358,U358,W358,Y358,AA358)</f>
        <v>0</v>
      </c>
      <c r="F358" s="112">
        <v>0</v>
      </c>
      <c r="G358" s="112">
        <v>0</v>
      </c>
      <c r="H358" s="112">
        <v>8</v>
      </c>
      <c r="I358" s="112">
        <v>0</v>
      </c>
      <c r="J358" s="112">
        <v>8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0</v>
      </c>
      <c r="S358" s="112">
        <v>0</v>
      </c>
      <c r="T358" s="112">
        <v>0</v>
      </c>
      <c r="U358" s="112">
        <v>0</v>
      </c>
      <c r="V358" s="112">
        <v>0</v>
      </c>
      <c r="W358" s="112">
        <v>0</v>
      </c>
      <c r="X358" s="112">
        <v>8</v>
      </c>
      <c r="Y358" s="112">
        <v>0</v>
      </c>
      <c r="Z358" s="112">
        <v>0</v>
      </c>
      <c r="AA358" s="115">
        <v>0</v>
      </c>
      <c r="AB358" s="22" t="s">
        <v>44</v>
      </c>
      <c r="AC358" s="107">
        <v>16</v>
      </c>
      <c r="AD358" s="141">
        <v>0</v>
      </c>
      <c r="AE358" s="22" t="s">
        <v>44</v>
      </c>
      <c r="AF358" s="124">
        <f>SUM(AH358,AJ358,AL358,AN358,AP358,AR358,AT358,AV358,AX358,AZ358,BB358,BD358,BF358,BH358,BJ358,BL358,BN358)</f>
        <v>13</v>
      </c>
      <c r="AG358" s="45">
        <f>SUM(AI358,AK358,AM358,AO358,AQ358,AS358,AU358,AW358,AY358,BA358,BC358,BE358,BG358,BI358,BK358,BM358,BO358)</f>
        <v>0</v>
      </c>
      <c r="AH358" s="110">
        <v>2</v>
      </c>
      <c r="AI358" s="110">
        <v>0</v>
      </c>
      <c r="AJ358" s="110">
        <v>2</v>
      </c>
      <c r="AK358" s="110">
        <v>0</v>
      </c>
      <c r="AL358" s="110">
        <v>2</v>
      </c>
      <c r="AM358" s="110">
        <v>0</v>
      </c>
      <c r="AN358" s="110">
        <v>1</v>
      </c>
      <c r="AO358" s="110">
        <v>0</v>
      </c>
      <c r="AP358" s="110">
        <v>0</v>
      </c>
      <c r="AQ358" s="110">
        <v>0</v>
      </c>
      <c r="AR358" s="110">
        <v>0</v>
      </c>
      <c r="AS358" s="110">
        <v>0</v>
      </c>
      <c r="AT358" s="110">
        <v>1</v>
      </c>
      <c r="AU358" s="110">
        <v>0</v>
      </c>
      <c r="AV358" s="110">
        <v>1</v>
      </c>
      <c r="AW358" s="110">
        <v>0</v>
      </c>
      <c r="AX358" s="110">
        <v>2</v>
      </c>
      <c r="AY358" s="110">
        <v>0</v>
      </c>
      <c r="AZ358" s="110">
        <v>1</v>
      </c>
      <c r="BA358" s="110">
        <v>0</v>
      </c>
      <c r="BB358" s="110">
        <v>1</v>
      </c>
      <c r="BC358" s="26">
        <v>0</v>
      </c>
      <c r="BD358" s="26">
        <v>0</v>
      </c>
      <c r="BE358" s="26">
        <v>0</v>
      </c>
      <c r="BF358" s="26">
        <v>0</v>
      </c>
      <c r="BG358" s="26">
        <v>0</v>
      </c>
      <c r="BH358" s="26">
        <v>0</v>
      </c>
      <c r="BI358" s="26">
        <v>0</v>
      </c>
      <c r="BJ358" s="26">
        <v>0</v>
      </c>
      <c r="BK358" s="26">
        <v>0</v>
      </c>
      <c r="BL358" s="26">
        <v>0</v>
      </c>
      <c r="BM358" s="26">
        <v>0</v>
      </c>
      <c r="BN358" s="26">
        <v>0</v>
      </c>
      <c r="BO358" s="27">
        <v>0</v>
      </c>
      <c r="BP358" s="14"/>
    </row>
    <row r="359" spans="1:68" ht="18.75" x14ac:dyDescent="0.25">
      <c r="A359" s="80"/>
      <c r="B359" s="192" t="s">
        <v>394</v>
      </c>
      <c r="C359" s="86"/>
      <c r="D359" s="83">
        <f>SUM(D360:D361)</f>
        <v>0</v>
      </c>
      <c r="E359" s="83">
        <f>SUM(E360:E361)</f>
        <v>0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9"/>
      <c r="AB359" s="82"/>
      <c r="AC359" s="84">
        <f>SUM(AC360:AC361)</f>
        <v>2</v>
      </c>
      <c r="AD359" s="147">
        <f>SUM(AD360:AD361)</f>
        <v>0</v>
      </c>
      <c r="AE359" s="82"/>
      <c r="AF359" s="83">
        <f>SUM(AF360:AF361)</f>
        <v>8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  <c r="BP359" s="14"/>
    </row>
    <row r="360" spans="1:68" ht="18.75" x14ac:dyDescent="0.25">
      <c r="A360" s="16">
        <v>273</v>
      </c>
      <c r="B360" s="186" t="s">
        <v>395</v>
      </c>
      <c r="C360" s="44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0</v>
      </c>
      <c r="S360" s="112">
        <v>0</v>
      </c>
      <c r="T360" s="112">
        <v>0</v>
      </c>
      <c r="U360" s="112">
        <v>0</v>
      </c>
      <c r="V360" s="112">
        <v>0</v>
      </c>
      <c r="W360" s="112">
        <v>0</v>
      </c>
      <c r="X360" s="112">
        <v>0</v>
      </c>
      <c r="Y360" s="112">
        <v>0</v>
      </c>
      <c r="Z360" s="112">
        <v>0</v>
      </c>
      <c r="AA360" s="115">
        <v>0</v>
      </c>
      <c r="AB360" s="22" t="s">
        <v>44</v>
      </c>
      <c r="AC360" s="42">
        <v>1</v>
      </c>
      <c r="AD360" s="141">
        <v>0</v>
      </c>
      <c r="AE360" s="22" t="s">
        <v>44</v>
      </c>
      <c r="AF360" s="41">
        <f>SUM(AH360,AJ360,AL360,AN360,AP360,AR360,AT360,AV360,AX360,AZ360,BB360,BD360,BF360,BH360,BJ360,BL360,BN360)</f>
        <v>4</v>
      </c>
      <c r="AG360" s="45">
        <f>SUM(AI360,AK360,AM360,AO360,AQ360,AS360,AU360,AW360,AY360,BA360,BC360,BE360,BG360,BI360,BK360,BM360,BO360)</f>
        <v>0</v>
      </c>
      <c r="AH360" s="26">
        <v>1</v>
      </c>
      <c r="AI360" s="26">
        <v>0</v>
      </c>
      <c r="AJ360" s="26">
        <v>1</v>
      </c>
      <c r="AK360" s="26">
        <v>0</v>
      </c>
      <c r="AL360" s="26">
        <v>1</v>
      </c>
      <c r="AM360" s="26">
        <v>0</v>
      </c>
      <c r="AN360" s="26">
        <v>1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26">
        <v>0</v>
      </c>
      <c r="AV360" s="26">
        <v>0</v>
      </c>
      <c r="AW360" s="26">
        <v>0</v>
      </c>
      <c r="AX360" s="26">
        <v>0</v>
      </c>
      <c r="AY360" s="26">
        <v>0</v>
      </c>
      <c r="AZ360" s="26">
        <v>0</v>
      </c>
      <c r="BA360" s="26">
        <v>0</v>
      </c>
      <c r="BB360" s="26">
        <v>0</v>
      </c>
      <c r="BC360" s="26">
        <v>0</v>
      </c>
      <c r="BD360" s="26">
        <v>0</v>
      </c>
      <c r="BE360" s="26">
        <v>0</v>
      </c>
      <c r="BF360" s="26">
        <v>0</v>
      </c>
      <c r="BG360" s="26">
        <v>0</v>
      </c>
      <c r="BH360" s="26">
        <v>0</v>
      </c>
      <c r="BI360" s="26">
        <v>0</v>
      </c>
      <c r="BJ360" s="26">
        <v>0</v>
      </c>
      <c r="BK360" s="26">
        <v>0</v>
      </c>
      <c r="BL360" s="26">
        <v>0</v>
      </c>
      <c r="BM360" s="26">
        <v>0</v>
      </c>
      <c r="BN360" s="26">
        <v>0</v>
      </c>
      <c r="BO360" s="27">
        <v>0</v>
      </c>
      <c r="BP360" s="14"/>
    </row>
    <row r="361" spans="1:68" ht="18.75" x14ac:dyDescent="0.25">
      <c r="A361" s="16">
        <v>274</v>
      </c>
      <c r="B361" s="186" t="s">
        <v>396</v>
      </c>
      <c r="C361" s="44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0</v>
      </c>
      <c r="V361" s="112">
        <v>0</v>
      </c>
      <c r="W361" s="112">
        <v>0</v>
      </c>
      <c r="X361" s="112">
        <v>0</v>
      </c>
      <c r="Y361" s="112">
        <v>0</v>
      </c>
      <c r="Z361" s="112">
        <v>0</v>
      </c>
      <c r="AA361" s="115">
        <v>0</v>
      </c>
      <c r="AB361" s="22" t="s">
        <v>44</v>
      </c>
      <c r="AC361" s="23">
        <v>1</v>
      </c>
      <c r="AD361" s="143">
        <v>0</v>
      </c>
      <c r="AE361" s="22" t="s">
        <v>44</v>
      </c>
      <c r="AF361" s="124">
        <f>SUM(AH361,AJ361,AL361,AN361,AP361,AR361,AT361,AV361,AX361,AZ361,BB361,BD361,BF361,BH361,BJ361,BL361,BN361)</f>
        <v>4</v>
      </c>
      <c r="AG361" s="20">
        <f>SUM(AI361,AK361,AM361,AO361,AQ361,AS361,AU361,AW361,AY361,BA361,BC361,BE361,BG361,BI361,BK361,BM361,BO361)</f>
        <v>0</v>
      </c>
      <c r="AH361" s="26">
        <v>1</v>
      </c>
      <c r="AI361" s="26">
        <v>0</v>
      </c>
      <c r="AJ361" s="26">
        <v>1</v>
      </c>
      <c r="AK361" s="26">
        <v>0</v>
      </c>
      <c r="AL361" s="26">
        <v>1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0</v>
      </c>
      <c r="AU361" s="26">
        <v>0</v>
      </c>
      <c r="AV361" s="26">
        <v>0</v>
      </c>
      <c r="AW361" s="26">
        <v>0</v>
      </c>
      <c r="AX361" s="26">
        <v>1</v>
      </c>
      <c r="AY361" s="26">
        <v>0</v>
      </c>
      <c r="AZ361" s="26">
        <v>0</v>
      </c>
      <c r="BA361" s="26">
        <v>0</v>
      </c>
      <c r="BB361" s="26">
        <v>0</v>
      </c>
      <c r="BC361" s="26">
        <v>0</v>
      </c>
      <c r="BD361" s="26">
        <v>0</v>
      </c>
      <c r="BE361" s="26">
        <v>0</v>
      </c>
      <c r="BF361" s="26">
        <v>0</v>
      </c>
      <c r="BG361" s="26">
        <v>0</v>
      </c>
      <c r="BH361" s="26">
        <v>0</v>
      </c>
      <c r="BI361" s="26">
        <v>0</v>
      </c>
      <c r="BJ361" s="26">
        <v>0</v>
      </c>
      <c r="BK361" s="26">
        <v>0</v>
      </c>
      <c r="BL361" s="26">
        <v>0</v>
      </c>
      <c r="BM361" s="26">
        <v>0</v>
      </c>
      <c r="BN361" s="26">
        <v>0</v>
      </c>
      <c r="BO361" s="27">
        <v>0</v>
      </c>
      <c r="BP361" s="14"/>
    </row>
    <row r="362" spans="1:68" s="15" customFormat="1" ht="30" customHeight="1" x14ac:dyDescent="0.25">
      <c r="A362" s="50"/>
      <c r="B362" s="190" t="s">
        <v>397</v>
      </c>
      <c r="C362" s="58"/>
      <c r="D362" s="53">
        <f>SUM(D363,D364,D370,D376,D382,D386,D393,D405,D409)</f>
        <v>12</v>
      </c>
      <c r="E362" s="53">
        <f>SUM(E363,E364,E370,E376,E382,E386,E393,E405,E409)</f>
        <v>0</v>
      </c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1"/>
      <c r="AB362" s="52"/>
      <c r="AC362" s="56">
        <f>SUM(AC363,AC364,AC370,AC376,AC382,AC386,AC393,AC405,AC409)</f>
        <v>259</v>
      </c>
      <c r="AD362" s="144">
        <f>SUM(AD363,AD364,AD370,AD376,AD382,AD386,AD393,AD405,AD409)</f>
        <v>16</v>
      </c>
      <c r="AE362" s="52"/>
      <c r="AF362" s="53">
        <f>SUM(AF363,AF364,AF370,AF376,AF382,AF386,AF393,AF405,AF409)</f>
        <v>3047</v>
      </c>
      <c r="AG362" s="53">
        <f>SUM(AG363,AG364,AG370,AG376,AG382,AG386,AG393,AG405,AG409)</f>
        <v>24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  <c r="BP362" s="14"/>
    </row>
    <row r="363" spans="1:68" ht="18.75" x14ac:dyDescent="0.25">
      <c r="A363" s="16">
        <v>275</v>
      </c>
      <c r="B363" s="186" t="s">
        <v>398</v>
      </c>
      <c r="C363" s="109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16">
        <v>0</v>
      </c>
      <c r="Q363" s="116">
        <v>0</v>
      </c>
      <c r="R363" s="116">
        <v>0</v>
      </c>
      <c r="S363" s="116">
        <v>0</v>
      </c>
      <c r="T363" s="116">
        <v>0</v>
      </c>
      <c r="U363" s="116">
        <v>0</v>
      </c>
      <c r="V363" s="116">
        <v>0</v>
      </c>
      <c r="W363" s="116">
        <v>0</v>
      </c>
      <c r="X363" s="116">
        <v>0</v>
      </c>
      <c r="Y363" s="116">
        <v>0</v>
      </c>
      <c r="Z363" s="116">
        <v>0</v>
      </c>
      <c r="AA363" s="117">
        <v>0</v>
      </c>
      <c r="AB363" s="22" t="s">
        <v>44</v>
      </c>
      <c r="AC363" s="107">
        <v>5</v>
      </c>
      <c r="AD363" s="143">
        <v>0</v>
      </c>
      <c r="AE363" s="22" t="s">
        <v>44</v>
      </c>
      <c r="AF363" s="124">
        <f>SUM(AH363,AJ363,AL363,AN363,AP363,AR363,AT363,AV363,AX363,AZ363,BB363,BD363,BF363,BH363,BJ363,BL363,BN363)</f>
        <v>36</v>
      </c>
      <c r="AG363" s="20">
        <f>SUM(AI363,AK363,AM363,AO363,AQ363,AS363,AU363,AW363,AY363,BA363,BC363,BE363,BG363,BI363,BK363,BM363,BO363)</f>
        <v>0</v>
      </c>
      <c r="AH363" s="110">
        <v>5</v>
      </c>
      <c r="AI363" s="110">
        <v>0</v>
      </c>
      <c r="AJ363" s="110">
        <v>5</v>
      </c>
      <c r="AK363" s="110">
        <v>0</v>
      </c>
      <c r="AL363" s="110">
        <v>5</v>
      </c>
      <c r="AM363" s="110">
        <v>0</v>
      </c>
      <c r="AN363" s="110">
        <v>4</v>
      </c>
      <c r="AO363" s="110">
        <v>0</v>
      </c>
      <c r="AP363" s="110">
        <v>0</v>
      </c>
      <c r="AQ363" s="110">
        <v>0</v>
      </c>
      <c r="AR363" s="110">
        <v>0</v>
      </c>
      <c r="AS363" s="110">
        <v>0</v>
      </c>
      <c r="AT363" s="110">
        <v>1</v>
      </c>
      <c r="AU363" s="110">
        <v>0</v>
      </c>
      <c r="AV363" s="110">
        <v>1</v>
      </c>
      <c r="AW363" s="110">
        <v>0</v>
      </c>
      <c r="AX363" s="110">
        <v>7</v>
      </c>
      <c r="AY363" s="110">
        <v>0</v>
      </c>
      <c r="AZ363" s="110">
        <v>4</v>
      </c>
      <c r="BA363" s="110">
        <v>0</v>
      </c>
      <c r="BB363" s="110">
        <v>4</v>
      </c>
      <c r="BC363" s="26">
        <v>0</v>
      </c>
      <c r="BD363" s="26">
        <v>0</v>
      </c>
      <c r="BE363" s="26">
        <v>0</v>
      </c>
      <c r="BF363" s="26">
        <v>0</v>
      </c>
      <c r="BG363" s="26">
        <v>0</v>
      </c>
      <c r="BH363" s="26">
        <v>0</v>
      </c>
      <c r="BI363" s="26">
        <v>0</v>
      </c>
      <c r="BJ363" s="26">
        <v>0</v>
      </c>
      <c r="BK363" s="26">
        <v>0</v>
      </c>
      <c r="BL363" s="26">
        <v>0</v>
      </c>
      <c r="BM363" s="26">
        <v>0</v>
      </c>
      <c r="BN363" s="26">
        <v>0</v>
      </c>
      <c r="BO363" s="27">
        <v>0</v>
      </c>
      <c r="BP363" s="14"/>
    </row>
    <row r="364" spans="1:68" ht="18.75" x14ac:dyDescent="0.25">
      <c r="A364" s="46"/>
      <c r="B364" s="187" t="s">
        <v>399</v>
      </c>
      <c r="C364" s="37"/>
      <c r="D364" s="32">
        <f>SUM(D365:D369)</f>
        <v>0</v>
      </c>
      <c r="E364" s="32">
        <f>SUM(E365:E369)</f>
        <v>0</v>
      </c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9"/>
      <c r="AB364" s="31"/>
      <c r="AC364" s="35">
        <f>SUM(AC365:AC369)</f>
        <v>179</v>
      </c>
      <c r="AD364" s="142">
        <f>SUM(AD365:AD369)</f>
        <v>8</v>
      </c>
      <c r="AE364" s="31"/>
      <c r="AF364" s="32">
        <f>SUM(AF365:AF369)</f>
        <v>2453</v>
      </c>
      <c r="AG364" s="32">
        <f>SUM(AG365:AG369)</f>
        <v>19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  <c r="BP364" s="14"/>
    </row>
    <row r="365" spans="1:68" ht="49.5" customHeight="1" x14ac:dyDescent="0.25">
      <c r="A365" s="16">
        <v>276</v>
      </c>
      <c r="B365" s="186" t="s">
        <v>400</v>
      </c>
      <c r="C365" s="28"/>
      <c r="D365" s="19">
        <f t="shared" ref="D365:E369" si="98">SUM(F365,H365,J365,L365,N365,P365,R365,T365,V365,X365,Z365)</f>
        <v>0</v>
      </c>
      <c r="E365" s="19">
        <f t="shared" si="98"/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0</v>
      </c>
      <c r="V365" s="112">
        <v>0</v>
      </c>
      <c r="W365" s="112">
        <v>0</v>
      </c>
      <c r="X365" s="112">
        <v>0</v>
      </c>
      <c r="Y365" s="112">
        <v>0</v>
      </c>
      <c r="Z365" s="112">
        <v>0</v>
      </c>
      <c r="AA365" s="115">
        <v>0</v>
      </c>
      <c r="AB365" s="49" t="s">
        <v>475</v>
      </c>
      <c r="AC365" s="108">
        <v>145</v>
      </c>
      <c r="AD365" s="195">
        <v>4</v>
      </c>
      <c r="AE365" s="25" t="s">
        <v>477</v>
      </c>
      <c r="AF365" s="124">
        <f t="shared" ref="AF365:AG369" si="99">SUM(AH365,AJ365,AL365,AN365,AP365,AR365,AT365,AV365,AX365,AZ365,BB365,BD365,BF365,BH365,BJ365,BL365,BN365)</f>
        <v>2084</v>
      </c>
      <c r="AG365" s="199">
        <f t="shared" si="99"/>
        <v>17</v>
      </c>
      <c r="AH365" s="110">
        <v>283</v>
      </c>
      <c r="AI365" s="110">
        <v>0</v>
      </c>
      <c r="AJ365" s="110">
        <v>289</v>
      </c>
      <c r="AK365" s="110">
        <v>0</v>
      </c>
      <c r="AL365" s="110">
        <v>285</v>
      </c>
      <c r="AM365" s="110">
        <v>0</v>
      </c>
      <c r="AN365" s="110">
        <v>192</v>
      </c>
      <c r="AO365" s="111">
        <v>17</v>
      </c>
      <c r="AP365" s="110">
        <v>94</v>
      </c>
      <c r="AQ365" s="110">
        <v>0</v>
      </c>
      <c r="AR365" s="110">
        <v>96</v>
      </c>
      <c r="AS365" s="110">
        <v>0</v>
      </c>
      <c r="AT365" s="110">
        <v>173</v>
      </c>
      <c r="AU365" s="110">
        <v>0</v>
      </c>
      <c r="AV365" s="110">
        <v>176</v>
      </c>
      <c r="AW365" s="110">
        <v>0</v>
      </c>
      <c r="AX365" s="110">
        <v>263</v>
      </c>
      <c r="AY365" s="110">
        <v>0</v>
      </c>
      <c r="AZ365" s="110">
        <v>114</v>
      </c>
      <c r="BA365" s="110">
        <v>0</v>
      </c>
      <c r="BB365" s="110">
        <v>86</v>
      </c>
      <c r="BC365" s="110">
        <v>0</v>
      </c>
      <c r="BD365" s="110">
        <v>31</v>
      </c>
      <c r="BE365" s="26">
        <v>0</v>
      </c>
      <c r="BF365" s="26">
        <v>0</v>
      </c>
      <c r="BG365" s="26">
        <v>0</v>
      </c>
      <c r="BH365" s="26">
        <v>2</v>
      </c>
      <c r="BI365" s="26">
        <v>0</v>
      </c>
      <c r="BJ365" s="26">
        <v>0</v>
      </c>
      <c r="BK365" s="26">
        <v>0</v>
      </c>
      <c r="BL365" s="26">
        <v>0</v>
      </c>
      <c r="BM365" s="26">
        <v>0</v>
      </c>
      <c r="BN365" s="26">
        <v>0</v>
      </c>
      <c r="BO365" s="27">
        <v>0</v>
      </c>
      <c r="BP365" s="14"/>
    </row>
    <row r="366" spans="1:68" ht="47.25" x14ac:dyDescent="0.25">
      <c r="A366" s="16">
        <v>277</v>
      </c>
      <c r="B366" s="186" t="s">
        <v>401</v>
      </c>
      <c r="C366" s="28"/>
      <c r="D366" s="19">
        <f t="shared" si="98"/>
        <v>0</v>
      </c>
      <c r="E366" s="19">
        <f t="shared" si="98"/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2">
        <v>0</v>
      </c>
      <c r="X366" s="112">
        <v>0</v>
      </c>
      <c r="Y366" s="112">
        <v>0</v>
      </c>
      <c r="Z366" s="112">
        <v>0</v>
      </c>
      <c r="AA366" s="115">
        <v>0</v>
      </c>
      <c r="AB366" s="49" t="s">
        <v>59</v>
      </c>
      <c r="AC366" s="108">
        <v>5</v>
      </c>
      <c r="AD366" s="205">
        <v>2</v>
      </c>
      <c r="AE366" s="25" t="s">
        <v>46</v>
      </c>
      <c r="AF366" s="124">
        <f t="shared" si="99"/>
        <v>47</v>
      </c>
      <c r="AG366" s="208">
        <f t="shared" si="99"/>
        <v>1</v>
      </c>
      <c r="AH366" s="110">
        <v>8</v>
      </c>
      <c r="AI366" s="110">
        <v>0</v>
      </c>
      <c r="AJ366" s="110">
        <v>7</v>
      </c>
      <c r="AK366" s="110">
        <v>0</v>
      </c>
      <c r="AL366" s="110">
        <v>7</v>
      </c>
      <c r="AM366" s="110">
        <v>0</v>
      </c>
      <c r="AN366" s="110">
        <v>8</v>
      </c>
      <c r="AO366" s="111">
        <v>1</v>
      </c>
      <c r="AP366" s="110">
        <v>1</v>
      </c>
      <c r="AQ366" s="110">
        <v>0</v>
      </c>
      <c r="AR366" s="110">
        <v>1</v>
      </c>
      <c r="AS366" s="110">
        <v>0</v>
      </c>
      <c r="AT366" s="110">
        <v>3</v>
      </c>
      <c r="AU366" s="110">
        <v>0</v>
      </c>
      <c r="AV366" s="110">
        <v>3</v>
      </c>
      <c r="AW366" s="110">
        <v>0</v>
      </c>
      <c r="AX366" s="110">
        <v>3</v>
      </c>
      <c r="AY366" s="110">
        <v>0</v>
      </c>
      <c r="AZ366" s="110">
        <v>2</v>
      </c>
      <c r="BA366" s="110">
        <v>0</v>
      </c>
      <c r="BB366" s="110">
        <v>4</v>
      </c>
      <c r="BC366" s="110">
        <v>0</v>
      </c>
      <c r="BD366" s="110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  <c r="BP366" s="14"/>
    </row>
    <row r="367" spans="1:68" ht="36.75" customHeight="1" x14ac:dyDescent="0.25">
      <c r="A367" s="16">
        <v>278</v>
      </c>
      <c r="B367" s="186" t="s">
        <v>402</v>
      </c>
      <c r="C367" s="28"/>
      <c r="D367" s="19">
        <f t="shared" si="98"/>
        <v>0</v>
      </c>
      <c r="E367" s="19">
        <f t="shared" si="98"/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5">
        <v>0</v>
      </c>
      <c r="AB367" s="22" t="s">
        <v>44</v>
      </c>
      <c r="AC367" s="23">
        <v>9</v>
      </c>
      <c r="AD367" s="143">
        <v>0</v>
      </c>
      <c r="AE367" s="25" t="s">
        <v>46</v>
      </c>
      <c r="AF367" s="19">
        <f t="shared" si="99"/>
        <v>136</v>
      </c>
      <c r="AG367" s="199">
        <f t="shared" si="99"/>
        <v>1</v>
      </c>
      <c r="AH367" s="110">
        <v>18</v>
      </c>
      <c r="AI367" s="110">
        <v>0</v>
      </c>
      <c r="AJ367" s="110">
        <v>17</v>
      </c>
      <c r="AK367" s="110">
        <v>0</v>
      </c>
      <c r="AL367" s="110">
        <v>17</v>
      </c>
      <c r="AM367" s="110">
        <v>0</v>
      </c>
      <c r="AN367" s="110">
        <v>10</v>
      </c>
      <c r="AO367" s="111">
        <v>1</v>
      </c>
      <c r="AP367" s="110">
        <v>4</v>
      </c>
      <c r="AQ367" s="110">
        <v>0</v>
      </c>
      <c r="AR367" s="110">
        <v>7</v>
      </c>
      <c r="AS367" s="110">
        <v>0</v>
      </c>
      <c r="AT367" s="110">
        <v>13</v>
      </c>
      <c r="AU367" s="110">
        <v>0</v>
      </c>
      <c r="AV367" s="110">
        <v>13</v>
      </c>
      <c r="AW367" s="110">
        <v>0</v>
      </c>
      <c r="AX367" s="110">
        <v>19</v>
      </c>
      <c r="AY367" s="110">
        <v>0</v>
      </c>
      <c r="AZ367" s="110">
        <v>9</v>
      </c>
      <c r="BA367" s="110">
        <v>0</v>
      </c>
      <c r="BB367" s="110">
        <v>9</v>
      </c>
      <c r="BC367" s="110">
        <v>0</v>
      </c>
      <c r="BD367" s="110">
        <v>0</v>
      </c>
      <c r="BE367" s="26">
        <v>0</v>
      </c>
      <c r="BF367" s="26">
        <v>0</v>
      </c>
      <c r="BG367" s="26">
        <v>0</v>
      </c>
      <c r="BH367" s="26">
        <v>0</v>
      </c>
      <c r="BI367" s="26">
        <v>0</v>
      </c>
      <c r="BJ367" s="26">
        <v>0</v>
      </c>
      <c r="BK367" s="26">
        <v>0</v>
      </c>
      <c r="BL367" s="26">
        <v>0</v>
      </c>
      <c r="BM367" s="26">
        <v>0</v>
      </c>
      <c r="BN367" s="26">
        <v>0</v>
      </c>
      <c r="BO367" s="27">
        <v>0</v>
      </c>
      <c r="BP367" s="14"/>
    </row>
    <row r="368" spans="1:68" ht="47.25" x14ac:dyDescent="0.25">
      <c r="A368" s="16">
        <v>279</v>
      </c>
      <c r="B368" s="186" t="s">
        <v>403</v>
      </c>
      <c r="C368" s="28"/>
      <c r="D368" s="19">
        <f t="shared" si="98"/>
        <v>0</v>
      </c>
      <c r="E368" s="19">
        <f t="shared" si="98"/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  <c r="U368" s="112">
        <v>0</v>
      </c>
      <c r="V368" s="112">
        <v>0</v>
      </c>
      <c r="W368" s="112">
        <v>0</v>
      </c>
      <c r="X368" s="112">
        <v>0</v>
      </c>
      <c r="Y368" s="112">
        <v>0</v>
      </c>
      <c r="Z368" s="112">
        <v>0</v>
      </c>
      <c r="AA368" s="115">
        <v>0</v>
      </c>
      <c r="AB368" s="49" t="s">
        <v>59</v>
      </c>
      <c r="AC368" s="107">
        <v>20</v>
      </c>
      <c r="AD368" s="205">
        <v>2</v>
      </c>
      <c r="AE368" s="22" t="s">
        <v>44</v>
      </c>
      <c r="AF368" s="124">
        <f t="shared" si="99"/>
        <v>186</v>
      </c>
      <c r="AG368" s="20">
        <f t="shared" si="99"/>
        <v>0</v>
      </c>
      <c r="AH368" s="110">
        <v>20</v>
      </c>
      <c r="AI368" s="110">
        <v>0</v>
      </c>
      <c r="AJ368" s="110">
        <v>20</v>
      </c>
      <c r="AK368" s="110">
        <v>0</v>
      </c>
      <c r="AL368" s="110">
        <v>20</v>
      </c>
      <c r="AM368" s="110">
        <v>0</v>
      </c>
      <c r="AN368" s="110">
        <v>5</v>
      </c>
      <c r="AO368" s="125">
        <v>0</v>
      </c>
      <c r="AP368" s="110">
        <v>0</v>
      </c>
      <c r="AQ368" s="110">
        <v>0</v>
      </c>
      <c r="AR368" s="110">
        <v>2</v>
      </c>
      <c r="AS368" s="110">
        <v>0</v>
      </c>
      <c r="AT368" s="110">
        <v>24</v>
      </c>
      <c r="AU368" s="110">
        <v>0</v>
      </c>
      <c r="AV368" s="110">
        <v>24</v>
      </c>
      <c r="AW368" s="110">
        <v>0</v>
      </c>
      <c r="AX368" s="110">
        <v>23</v>
      </c>
      <c r="AY368" s="110">
        <v>0</v>
      </c>
      <c r="AZ368" s="110">
        <v>24</v>
      </c>
      <c r="BA368" s="110">
        <v>0</v>
      </c>
      <c r="BB368" s="110">
        <v>24</v>
      </c>
      <c r="BC368" s="110">
        <v>0</v>
      </c>
      <c r="BD368" s="110">
        <v>0</v>
      </c>
      <c r="BE368" s="26">
        <v>0</v>
      </c>
      <c r="BF368" s="26">
        <v>0</v>
      </c>
      <c r="BG368" s="26">
        <v>0</v>
      </c>
      <c r="BH368" s="26">
        <v>0</v>
      </c>
      <c r="BI368" s="26">
        <v>0</v>
      </c>
      <c r="BJ368" s="26">
        <v>0</v>
      </c>
      <c r="BK368" s="26">
        <v>0</v>
      </c>
      <c r="BL368" s="26">
        <v>0</v>
      </c>
      <c r="BM368" s="26">
        <v>0</v>
      </c>
      <c r="BN368" s="26">
        <v>0</v>
      </c>
      <c r="BO368" s="27">
        <v>0</v>
      </c>
      <c r="BP368" s="14"/>
    </row>
    <row r="369" spans="1:68" ht="18.75" x14ac:dyDescent="0.25">
      <c r="A369" s="16">
        <v>280</v>
      </c>
      <c r="B369" s="186" t="s">
        <v>404</v>
      </c>
      <c r="C369" s="28"/>
      <c r="D369" s="19">
        <f t="shared" si="98"/>
        <v>0</v>
      </c>
      <c r="E369" s="19">
        <f t="shared" si="98"/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2">
        <v>0</v>
      </c>
      <c r="W369" s="112">
        <v>0</v>
      </c>
      <c r="X369" s="112">
        <v>0</v>
      </c>
      <c r="Y369" s="112">
        <v>0</v>
      </c>
      <c r="Z369" s="112">
        <v>0</v>
      </c>
      <c r="AA369" s="115">
        <v>0</v>
      </c>
      <c r="AB369" s="18"/>
      <c r="AC369" s="23">
        <v>0</v>
      </c>
      <c r="AD369" s="143">
        <v>0</v>
      </c>
      <c r="AE369" s="18"/>
      <c r="AF369" s="19">
        <f t="shared" si="99"/>
        <v>0</v>
      </c>
      <c r="AG369" s="20">
        <f t="shared" si="99"/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  <c r="AV369" s="26">
        <v>0</v>
      </c>
      <c r="AW369" s="26">
        <v>0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26">
        <v>0</v>
      </c>
      <c r="BE369" s="26">
        <v>0</v>
      </c>
      <c r="BF369" s="26">
        <v>0</v>
      </c>
      <c r="BG369" s="26">
        <v>0</v>
      </c>
      <c r="BH369" s="26">
        <v>0</v>
      </c>
      <c r="BI369" s="26">
        <v>0</v>
      </c>
      <c r="BJ369" s="26">
        <v>0</v>
      </c>
      <c r="BK369" s="26">
        <v>0</v>
      </c>
      <c r="BL369" s="26">
        <v>0</v>
      </c>
      <c r="BM369" s="26">
        <v>0</v>
      </c>
      <c r="BN369" s="26">
        <v>0</v>
      </c>
      <c r="BO369" s="27">
        <v>0</v>
      </c>
      <c r="BP369" s="14"/>
    </row>
    <row r="370" spans="1:68" ht="18.75" x14ac:dyDescent="0.25">
      <c r="A370" s="46"/>
      <c r="B370" s="187" t="s">
        <v>405</v>
      </c>
      <c r="C370" s="37"/>
      <c r="D370" s="32">
        <f>SUM(D371:D375)</f>
        <v>0</v>
      </c>
      <c r="E370" s="32">
        <f>SUM(E371:E375)</f>
        <v>0</v>
      </c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9"/>
      <c r="AB370" s="31"/>
      <c r="AC370" s="35">
        <f>SUM(AC371:AC375)</f>
        <v>1</v>
      </c>
      <c r="AD370" s="142">
        <f>SUM(AD371:AD375)</f>
        <v>0</v>
      </c>
      <c r="AE370" s="31"/>
      <c r="AF370" s="32">
        <f>SUM(AF371:AF375)</f>
        <v>43</v>
      </c>
      <c r="AG370" s="32">
        <f>SUM(AG371:AG375)</f>
        <v>1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  <c r="BP370" s="14"/>
    </row>
    <row r="371" spans="1:68" ht="18.75" x14ac:dyDescent="0.25">
      <c r="A371" s="16">
        <v>281</v>
      </c>
      <c r="B371" s="186" t="s">
        <v>406</v>
      </c>
      <c r="C371" s="44"/>
      <c r="D371" s="41">
        <f t="shared" ref="D371:E375" si="100">SUM(F371,H371,J371,L371,N371,P371,R371,T371,V371,X371,Z371)</f>
        <v>0</v>
      </c>
      <c r="E371" s="41">
        <f t="shared" si="100"/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0</v>
      </c>
      <c r="V371" s="112">
        <v>0</v>
      </c>
      <c r="W371" s="112">
        <v>0</v>
      </c>
      <c r="X371" s="112">
        <v>0</v>
      </c>
      <c r="Y371" s="112">
        <v>0</v>
      </c>
      <c r="Z371" s="112">
        <v>0</v>
      </c>
      <c r="AA371" s="115">
        <v>0</v>
      </c>
      <c r="AB371" s="127"/>
      <c r="AC371" s="107">
        <v>0</v>
      </c>
      <c r="AD371" s="182">
        <v>0</v>
      </c>
      <c r="AE371" s="127"/>
      <c r="AF371" s="19">
        <f t="shared" ref="AF371:AG375" si="101">SUM(AH371,AJ371,AL371,AN371,AP371,AR371,AT371,AV371,AX371,AZ371,BB371,BD371,BF371,BH371,BJ371,BL371,BN371)</f>
        <v>0</v>
      </c>
      <c r="AG371" s="20">
        <f t="shared" si="101"/>
        <v>0</v>
      </c>
      <c r="AH371" s="110">
        <v>0</v>
      </c>
      <c r="AI371" s="110">
        <v>0</v>
      </c>
      <c r="AJ371" s="110">
        <v>0</v>
      </c>
      <c r="AK371" s="110">
        <v>0</v>
      </c>
      <c r="AL371" s="110">
        <v>0</v>
      </c>
      <c r="AM371" s="110">
        <v>0</v>
      </c>
      <c r="AN371" s="110">
        <v>0</v>
      </c>
      <c r="AO371" s="110">
        <v>0</v>
      </c>
      <c r="AP371" s="110">
        <v>0</v>
      </c>
      <c r="AQ371" s="110">
        <v>0</v>
      </c>
      <c r="AR371" s="110">
        <v>0</v>
      </c>
      <c r="AS371" s="110">
        <v>0</v>
      </c>
      <c r="AT371" s="110">
        <v>0</v>
      </c>
      <c r="AU371" s="110">
        <v>0</v>
      </c>
      <c r="AV371" s="110">
        <v>0</v>
      </c>
      <c r="AW371" s="110">
        <v>0</v>
      </c>
      <c r="AX371" s="110">
        <v>0</v>
      </c>
      <c r="AY371" s="110">
        <v>0</v>
      </c>
      <c r="AZ371" s="110">
        <v>0</v>
      </c>
      <c r="BA371" s="110">
        <v>0</v>
      </c>
      <c r="BB371" s="110">
        <v>0</v>
      </c>
      <c r="BC371" s="26">
        <v>0</v>
      </c>
      <c r="BD371" s="26">
        <v>0</v>
      </c>
      <c r="BE371" s="26">
        <v>0</v>
      </c>
      <c r="BF371" s="26">
        <v>0</v>
      </c>
      <c r="BG371" s="26">
        <v>0</v>
      </c>
      <c r="BH371" s="26">
        <v>0</v>
      </c>
      <c r="BI371" s="26">
        <v>0</v>
      </c>
      <c r="BJ371" s="26">
        <v>0</v>
      </c>
      <c r="BK371" s="26">
        <v>0</v>
      </c>
      <c r="BL371" s="26">
        <v>0</v>
      </c>
      <c r="BM371" s="26">
        <v>0</v>
      </c>
      <c r="BN371" s="26">
        <v>0</v>
      </c>
      <c r="BO371" s="27">
        <v>0</v>
      </c>
      <c r="BP371" s="14"/>
    </row>
    <row r="372" spans="1:68" ht="18.75" x14ac:dyDescent="0.25">
      <c r="A372" s="16">
        <v>282</v>
      </c>
      <c r="B372" s="186" t="s">
        <v>407</v>
      </c>
      <c r="C372" s="44"/>
      <c r="D372" s="41">
        <f t="shared" si="100"/>
        <v>0</v>
      </c>
      <c r="E372" s="41">
        <f t="shared" si="100"/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  <c r="U372" s="112">
        <v>0</v>
      </c>
      <c r="V372" s="112">
        <v>0</v>
      </c>
      <c r="W372" s="112">
        <v>0</v>
      </c>
      <c r="X372" s="112">
        <v>0</v>
      </c>
      <c r="Y372" s="112">
        <v>0</v>
      </c>
      <c r="Z372" s="112">
        <v>0</v>
      </c>
      <c r="AA372" s="115">
        <v>0</v>
      </c>
      <c r="AB372" s="135"/>
      <c r="AC372" s="107">
        <v>0</v>
      </c>
      <c r="AD372" s="182">
        <v>0</v>
      </c>
      <c r="AE372" s="127"/>
      <c r="AF372" s="19">
        <f t="shared" si="101"/>
        <v>0</v>
      </c>
      <c r="AG372" s="20">
        <f t="shared" si="101"/>
        <v>0</v>
      </c>
      <c r="AH372" s="110">
        <v>0</v>
      </c>
      <c r="AI372" s="110">
        <v>0</v>
      </c>
      <c r="AJ372" s="110">
        <v>0</v>
      </c>
      <c r="AK372" s="110">
        <v>0</v>
      </c>
      <c r="AL372" s="110">
        <v>0</v>
      </c>
      <c r="AM372" s="110">
        <v>0</v>
      </c>
      <c r="AN372" s="110">
        <v>0</v>
      </c>
      <c r="AO372" s="125">
        <v>0</v>
      </c>
      <c r="AP372" s="110">
        <v>0</v>
      </c>
      <c r="AQ372" s="110">
        <v>0</v>
      </c>
      <c r="AR372" s="110">
        <v>0</v>
      </c>
      <c r="AS372" s="110">
        <v>0</v>
      </c>
      <c r="AT372" s="110">
        <v>0</v>
      </c>
      <c r="AU372" s="110">
        <v>0</v>
      </c>
      <c r="AV372" s="110">
        <v>0</v>
      </c>
      <c r="AW372" s="110">
        <v>0</v>
      </c>
      <c r="AX372" s="110">
        <v>0</v>
      </c>
      <c r="AY372" s="110">
        <v>0</v>
      </c>
      <c r="AZ372" s="110">
        <v>0</v>
      </c>
      <c r="BA372" s="110">
        <v>0</v>
      </c>
      <c r="BB372" s="110">
        <v>0</v>
      </c>
      <c r="BC372" s="26">
        <v>0</v>
      </c>
      <c r="BD372" s="26">
        <v>0</v>
      </c>
      <c r="BE372" s="26">
        <v>0</v>
      </c>
      <c r="BF372" s="26">
        <v>0</v>
      </c>
      <c r="BG372" s="26">
        <v>0</v>
      </c>
      <c r="BH372" s="26">
        <v>0</v>
      </c>
      <c r="BI372" s="26">
        <v>0</v>
      </c>
      <c r="BJ372" s="26">
        <v>0</v>
      </c>
      <c r="BK372" s="26">
        <v>0</v>
      </c>
      <c r="BL372" s="26">
        <v>0</v>
      </c>
      <c r="BM372" s="26">
        <v>0</v>
      </c>
      <c r="BN372" s="26">
        <v>0</v>
      </c>
      <c r="BO372" s="27">
        <v>0</v>
      </c>
      <c r="BP372" s="14"/>
    </row>
    <row r="373" spans="1:68" ht="31.5" x14ac:dyDescent="0.25">
      <c r="A373" s="16">
        <v>283</v>
      </c>
      <c r="B373" s="186" t="s">
        <v>408</v>
      </c>
      <c r="C373" s="44"/>
      <c r="D373" s="41">
        <f t="shared" si="100"/>
        <v>0</v>
      </c>
      <c r="E373" s="41">
        <f t="shared" si="100"/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0</v>
      </c>
      <c r="V373" s="112">
        <v>0</v>
      </c>
      <c r="W373" s="112">
        <v>0</v>
      </c>
      <c r="X373" s="112">
        <v>0</v>
      </c>
      <c r="Y373" s="112">
        <v>0</v>
      </c>
      <c r="Z373" s="112">
        <v>0</v>
      </c>
      <c r="AA373" s="115">
        <v>0</v>
      </c>
      <c r="AB373" s="71"/>
      <c r="AC373" s="23">
        <v>0</v>
      </c>
      <c r="AD373" s="143">
        <v>0</v>
      </c>
      <c r="AE373" s="25" t="s">
        <v>46</v>
      </c>
      <c r="AF373" s="124">
        <f t="shared" si="101"/>
        <v>11</v>
      </c>
      <c r="AG373" s="199">
        <f t="shared" si="101"/>
        <v>1</v>
      </c>
      <c r="AH373" s="110">
        <v>2</v>
      </c>
      <c r="AI373" s="110">
        <v>0</v>
      </c>
      <c r="AJ373" s="110">
        <v>2</v>
      </c>
      <c r="AK373" s="110">
        <v>0</v>
      </c>
      <c r="AL373" s="110">
        <v>2</v>
      </c>
      <c r="AM373" s="110">
        <v>0</v>
      </c>
      <c r="AN373" s="110">
        <v>2</v>
      </c>
      <c r="AO373" s="111">
        <v>1</v>
      </c>
      <c r="AP373" s="110">
        <v>0</v>
      </c>
      <c r="AQ373" s="110">
        <v>0</v>
      </c>
      <c r="AR373" s="110">
        <v>1</v>
      </c>
      <c r="AS373" s="110">
        <v>0</v>
      </c>
      <c r="AT373" s="110">
        <v>1</v>
      </c>
      <c r="AU373" s="110">
        <v>0</v>
      </c>
      <c r="AV373" s="110">
        <v>1</v>
      </c>
      <c r="AW373" s="110">
        <v>0</v>
      </c>
      <c r="AX373" s="110">
        <v>0</v>
      </c>
      <c r="AY373" s="110">
        <v>0</v>
      </c>
      <c r="AZ373" s="110">
        <v>0</v>
      </c>
      <c r="BA373" s="110">
        <v>0</v>
      </c>
      <c r="BB373" s="110">
        <v>0</v>
      </c>
      <c r="BC373" s="26">
        <v>0</v>
      </c>
      <c r="BD373" s="26">
        <v>0</v>
      </c>
      <c r="BE373" s="26">
        <v>0</v>
      </c>
      <c r="BF373" s="26">
        <v>0</v>
      </c>
      <c r="BG373" s="26">
        <v>0</v>
      </c>
      <c r="BH373" s="26">
        <v>0</v>
      </c>
      <c r="BI373" s="26">
        <v>0</v>
      </c>
      <c r="BJ373" s="26">
        <v>0</v>
      </c>
      <c r="BK373" s="26">
        <v>0</v>
      </c>
      <c r="BL373" s="26">
        <v>0</v>
      </c>
      <c r="BM373" s="26">
        <v>0</v>
      </c>
      <c r="BN373" s="26">
        <v>0</v>
      </c>
      <c r="BO373" s="27">
        <v>0</v>
      </c>
      <c r="BP373" s="14"/>
    </row>
    <row r="374" spans="1:68" ht="18.75" x14ac:dyDescent="0.25">
      <c r="A374" s="16">
        <v>284</v>
      </c>
      <c r="B374" s="186" t="s">
        <v>409</v>
      </c>
      <c r="C374" s="44"/>
      <c r="D374" s="41">
        <f t="shared" si="100"/>
        <v>0</v>
      </c>
      <c r="E374" s="41">
        <f t="shared" si="100"/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  <c r="U374" s="112">
        <v>0</v>
      </c>
      <c r="V374" s="112">
        <v>0</v>
      </c>
      <c r="W374" s="112">
        <v>0</v>
      </c>
      <c r="X374" s="112">
        <v>0</v>
      </c>
      <c r="Y374" s="112">
        <v>0</v>
      </c>
      <c r="Z374" s="112">
        <v>0</v>
      </c>
      <c r="AA374" s="115">
        <v>0</v>
      </c>
      <c r="AB374" s="71"/>
      <c r="AC374" s="23">
        <v>0</v>
      </c>
      <c r="AD374" s="143">
        <v>0</v>
      </c>
      <c r="AE374" s="127"/>
      <c r="AF374" s="19">
        <f t="shared" si="101"/>
        <v>0</v>
      </c>
      <c r="AG374" s="20">
        <f t="shared" si="101"/>
        <v>0</v>
      </c>
      <c r="AH374" s="110">
        <v>0</v>
      </c>
      <c r="AI374" s="110">
        <v>0</v>
      </c>
      <c r="AJ374" s="110">
        <v>0</v>
      </c>
      <c r="AK374" s="110">
        <v>0</v>
      </c>
      <c r="AL374" s="110">
        <v>0</v>
      </c>
      <c r="AM374" s="110">
        <v>0</v>
      </c>
      <c r="AN374" s="110">
        <v>0</v>
      </c>
      <c r="AO374" s="110">
        <v>0</v>
      </c>
      <c r="AP374" s="110">
        <v>0</v>
      </c>
      <c r="AQ374" s="110">
        <v>0</v>
      </c>
      <c r="AR374" s="110">
        <v>0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10">
        <v>0</v>
      </c>
      <c r="AY374" s="110">
        <v>0</v>
      </c>
      <c r="AZ374" s="110">
        <v>0</v>
      </c>
      <c r="BA374" s="110">
        <v>0</v>
      </c>
      <c r="BB374" s="110">
        <v>0</v>
      </c>
      <c r="BC374" s="26">
        <v>0</v>
      </c>
      <c r="BD374" s="26">
        <v>0</v>
      </c>
      <c r="BE374" s="26">
        <v>0</v>
      </c>
      <c r="BF374" s="26">
        <v>0</v>
      </c>
      <c r="BG374" s="26">
        <v>0</v>
      </c>
      <c r="BH374" s="26">
        <v>0</v>
      </c>
      <c r="BI374" s="26">
        <v>0</v>
      </c>
      <c r="BJ374" s="26">
        <v>0</v>
      </c>
      <c r="BK374" s="26">
        <v>0</v>
      </c>
      <c r="BL374" s="26">
        <v>0</v>
      </c>
      <c r="BM374" s="26">
        <v>0</v>
      </c>
      <c r="BN374" s="26">
        <v>0</v>
      </c>
      <c r="BO374" s="27">
        <v>0</v>
      </c>
      <c r="BP374" s="14"/>
    </row>
    <row r="375" spans="1:68" ht="18.75" x14ac:dyDescent="0.25">
      <c r="A375" s="16">
        <v>285</v>
      </c>
      <c r="B375" s="186" t="s">
        <v>410</v>
      </c>
      <c r="C375" s="44"/>
      <c r="D375" s="41">
        <f t="shared" si="100"/>
        <v>0</v>
      </c>
      <c r="E375" s="41">
        <f t="shared" si="100"/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0</v>
      </c>
      <c r="V375" s="112">
        <v>0</v>
      </c>
      <c r="W375" s="112">
        <v>0</v>
      </c>
      <c r="X375" s="112">
        <v>0</v>
      </c>
      <c r="Y375" s="112">
        <v>0</v>
      </c>
      <c r="Z375" s="112">
        <v>0</v>
      </c>
      <c r="AA375" s="115">
        <v>0</v>
      </c>
      <c r="AB375" s="22" t="s">
        <v>44</v>
      </c>
      <c r="AC375" s="23">
        <v>1</v>
      </c>
      <c r="AD375" s="143">
        <v>0</v>
      </c>
      <c r="AE375" s="22" t="s">
        <v>44</v>
      </c>
      <c r="AF375" s="19">
        <f t="shared" si="101"/>
        <v>32</v>
      </c>
      <c r="AG375" s="20">
        <f t="shared" si="101"/>
        <v>0</v>
      </c>
      <c r="AH375" s="110">
        <v>4</v>
      </c>
      <c r="AI375" s="110">
        <v>0</v>
      </c>
      <c r="AJ375" s="110">
        <v>4</v>
      </c>
      <c r="AK375" s="110">
        <v>0</v>
      </c>
      <c r="AL375" s="110">
        <v>4</v>
      </c>
      <c r="AM375" s="110">
        <v>0</v>
      </c>
      <c r="AN375" s="110">
        <v>3</v>
      </c>
      <c r="AO375" s="110">
        <v>0</v>
      </c>
      <c r="AP375" s="110">
        <v>0</v>
      </c>
      <c r="AQ375" s="110">
        <v>0</v>
      </c>
      <c r="AR375" s="26">
        <v>1</v>
      </c>
      <c r="AS375" s="26">
        <v>0</v>
      </c>
      <c r="AT375" s="26">
        <v>4</v>
      </c>
      <c r="AU375" s="26">
        <v>0</v>
      </c>
      <c r="AV375" s="26">
        <v>3</v>
      </c>
      <c r="AW375" s="26">
        <v>0</v>
      </c>
      <c r="AX375" s="26">
        <v>1</v>
      </c>
      <c r="AY375" s="110">
        <v>0</v>
      </c>
      <c r="AZ375" s="110">
        <v>3</v>
      </c>
      <c r="BA375" s="110">
        <v>0</v>
      </c>
      <c r="BB375" s="110">
        <v>3</v>
      </c>
      <c r="BC375" s="26">
        <v>0</v>
      </c>
      <c r="BD375" s="26">
        <v>0</v>
      </c>
      <c r="BE375" s="26">
        <v>0</v>
      </c>
      <c r="BF375" s="26">
        <v>0</v>
      </c>
      <c r="BG375" s="26">
        <v>0</v>
      </c>
      <c r="BH375" s="26">
        <v>2</v>
      </c>
      <c r="BI375" s="26">
        <v>0</v>
      </c>
      <c r="BJ375" s="26">
        <v>0</v>
      </c>
      <c r="BK375" s="26">
        <v>0</v>
      </c>
      <c r="BL375" s="26">
        <v>0</v>
      </c>
      <c r="BM375" s="26">
        <v>0</v>
      </c>
      <c r="BN375" s="26">
        <v>0</v>
      </c>
      <c r="BO375" s="27">
        <v>0</v>
      </c>
      <c r="BP375" s="14"/>
    </row>
    <row r="376" spans="1:68" ht="18.75" x14ac:dyDescent="0.25">
      <c r="A376" s="46"/>
      <c r="B376" s="187" t="s">
        <v>411</v>
      </c>
      <c r="C376" s="37"/>
      <c r="D376" s="32">
        <f>SUM(D377:D381)</f>
        <v>0</v>
      </c>
      <c r="E376" s="32">
        <f>SUM(E377:E381)</f>
        <v>0</v>
      </c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9"/>
      <c r="AB376" s="31"/>
      <c r="AC376" s="35">
        <f>SUM(AC377:AC381)</f>
        <v>4</v>
      </c>
      <c r="AD376" s="142">
        <f>SUM(AD377:AD381)</f>
        <v>0</v>
      </c>
      <c r="AE376" s="31"/>
      <c r="AF376" s="32">
        <f>SUM(AF377:AF381)</f>
        <v>16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  <c r="BP376" s="14"/>
    </row>
    <row r="377" spans="1:68" ht="18.75" x14ac:dyDescent="0.25">
      <c r="A377" s="16">
        <v>286</v>
      </c>
      <c r="B377" s="186" t="s">
        <v>412</v>
      </c>
      <c r="C377" s="44"/>
      <c r="D377" s="41">
        <f t="shared" ref="D377:E381" si="102">SUM(F377,H377,J377,L377,N377,P377,R377,T377,V377,X377,Z377)</f>
        <v>0</v>
      </c>
      <c r="E377" s="41">
        <f t="shared" si="102"/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0</v>
      </c>
      <c r="V377" s="112">
        <v>0</v>
      </c>
      <c r="W377" s="112">
        <v>0</v>
      </c>
      <c r="X377" s="112">
        <v>0</v>
      </c>
      <c r="Y377" s="112">
        <v>0</v>
      </c>
      <c r="Z377" s="112">
        <v>0</v>
      </c>
      <c r="AA377" s="115">
        <v>0</v>
      </c>
      <c r="AB377" s="18"/>
      <c r="AC377" s="23">
        <v>0</v>
      </c>
      <c r="AD377" s="143">
        <v>0</v>
      </c>
      <c r="AE377" s="18"/>
      <c r="AF377" s="19">
        <f t="shared" ref="AF377:AG381" si="103">SUM(AH377,AJ377,AL377,AN377,AP377,AR377,AT377,AV377,AX377,AZ377,BB377,BD377,BF377,BH377,BJ377,BL377,BN377)</f>
        <v>0</v>
      </c>
      <c r="AG377" s="20">
        <f t="shared" si="103"/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  <c r="AU377" s="26">
        <v>0</v>
      </c>
      <c r="AV377" s="26">
        <v>0</v>
      </c>
      <c r="AW377" s="26">
        <v>0</v>
      </c>
      <c r="AX377" s="26">
        <v>0</v>
      </c>
      <c r="AY377" s="26">
        <v>0</v>
      </c>
      <c r="AZ377" s="26">
        <v>0</v>
      </c>
      <c r="BA377" s="26">
        <v>0</v>
      </c>
      <c r="BB377" s="26">
        <v>0</v>
      </c>
      <c r="BC377" s="26">
        <v>0</v>
      </c>
      <c r="BD377" s="26">
        <v>0</v>
      </c>
      <c r="BE377" s="26">
        <v>0</v>
      </c>
      <c r="BF377" s="26">
        <v>0</v>
      </c>
      <c r="BG377" s="26">
        <v>0</v>
      </c>
      <c r="BH377" s="26">
        <v>0</v>
      </c>
      <c r="BI377" s="26">
        <v>0</v>
      </c>
      <c r="BJ377" s="26">
        <v>0</v>
      </c>
      <c r="BK377" s="26">
        <v>0</v>
      </c>
      <c r="BL377" s="26">
        <v>0</v>
      </c>
      <c r="BM377" s="26">
        <v>0</v>
      </c>
      <c r="BN377" s="26">
        <v>0</v>
      </c>
      <c r="BO377" s="27">
        <v>0</v>
      </c>
      <c r="BP377" s="14"/>
    </row>
    <row r="378" spans="1:68" ht="18.75" x14ac:dyDescent="0.25">
      <c r="A378" s="16">
        <v>287</v>
      </c>
      <c r="B378" s="186" t="s">
        <v>413</v>
      </c>
      <c r="C378" s="44"/>
      <c r="D378" s="41">
        <f t="shared" si="102"/>
        <v>0</v>
      </c>
      <c r="E378" s="41">
        <f t="shared" si="102"/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5">
        <v>0</v>
      </c>
      <c r="AB378" s="22" t="s">
        <v>44</v>
      </c>
      <c r="AC378" s="23">
        <v>4</v>
      </c>
      <c r="AD378" s="143">
        <v>0</v>
      </c>
      <c r="AE378" s="22" t="s">
        <v>44</v>
      </c>
      <c r="AF378" s="19">
        <f t="shared" si="103"/>
        <v>16</v>
      </c>
      <c r="AG378" s="20">
        <f t="shared" si="103"/>
        <v>0</v>
      </c>
      <c r="AH378" s="110">
        <v>3</v>
      </c>
      <c r="AI378" s="110">
        <v>0</v>
      </c>
      <c r="AJ378" s="110">
        <v>3</v>
      </c>
      <c r="AK378" s="110">
        <v>0</v>
      </c>
      <c r="AL378" s="110">
        <v>3</v>
      </c>
      <c r="AM378" s="110">
        <v>0</v>
      </c>
      <c r="AN378" s="110">
        <v>3</v>
      </c>
      <c r="AO378" s="26">
        <v>0</v>
      </c>
      <c r="AP378" s="26">
        <v>0</v>
      </c>
      <c r="AQ378" s="26">
        <v>0</v>
      </c>
      <c r="AR378" s="26">
        <v>0</v>
      </c>
      <c r="AS378" s="26">
        <v>0</v>
      </c>
      <c r="AT378" s="26">
        <v>1</v>
      </c>
      <c r="AU378" s="26">
        <v>0</v>
      </c>
      <c r="AV378" s="26">
        <v>1</v>
      </c>
      <c r="AW378" s="26">
        <v>0</v>
      </c>
      <c r="AX378" s="26">
        <v>1</v>
      </c>
      <c r="AY378" s="26">
        <v>0</v>
      </c>
      <c r="AZ378" s="26">
        <v>1</v>
      </c>
      <c r="BA378" s="26">
        <v>0</v>
      </c>
      <c r="BB378" s="26">
        <v>0</v>
      </c>
      <c r="BC378" s="26">
        <v>0</v>
      </c>
      <c r="BD378" s="26">
        <v>0</v>
      </c>
      <c r="BE378" s="26">
        <v>0</v>
      </c>
      <c r="BF378" s="26">
        <v>0</v>
      </c>
      <c r="BG378" s="26">
        <v>0</v>
      </c>
      <c r="BH378" s="26">
        <v>0</v>
      </c>
      <c r="BI378" s="26">
        <v>0</v>
      </c>
      <c r="BJ378" s="26">
        <v>0</v>
      </c>
      <c r="BK378" s="26">
        <v>0</v>
      </c>
      <c r="BL378" s="26">
        <v>0</v>
      </c>
      <c r="BM378" s="26">
        <v>0</v>
      </c>
      <c r="BN378" s="26">
        <v>0</v>
      </c>
      <c r="BO378" s="27">
        <v>0</v>
      </c>
      <c r="BP378" s="14"/>
    </row>
    <row r="379" spans="1:68" ht="18.75" x14ac:dyDescent="0.25">
      <c r="A379" s="16">
        <v>288</v>
      </c>
      <c r="B379" s="186" t="s">
        <v>414</v>
      </c>
      <c r="C379" s="44"/>
      <c r="D379" s="41">
        <f t="shared" si="102"/>
        <v>0</v>
      </c>
      <c r="E379" s="41">
        <f t="shared" si="102"/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0</v>
      </c>
      <c r="V379" s="112">
        <v>0</v>
      </c>
      <c r="W379" s="112">
        <v>0</v>
      </c>
      <c r="X379" s="112">
        <v>0</v>
      </c>
      <c r="Y379" s="112">
        <v>0</v>
      </c>
      <c r="Z379" s="112">
        <v>0</v>
      </c>
      <c r="AA379" s="115">
        <v>0</v>
      </c>
      <c r="AB379" s="18"/>
      <c r="AC379" s="23">
        <v>0</v>
      </c>
      <c r="AD379" s="143">
        <v>0</v>
      </c>
      <c r="AE379" s="18"/>
      <c r="AF379" s="19">
        <f t="shared" si="103"/>
        <v>0</v>
      </c>
      <c r="AG379" s="20">
        <f t="shared" si="103"/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  <c r="AV379" s="26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26">
        <v>0</v>
      </c>
      <c r="BC379" s="26">
        <v>0</v>
      </c>
      <c r="BD379" s="26">
        <v>0</v>
      </c>
      <c r="BE379" s="26">
        <v>0</v>
      </c>
      <c r="BF379" s="26">
        <v>0</v>
      </c>
      <c r="BG379" s="26">
        <v>0</v>
      </c>
      <c r="BH379" s="26">
        <v>0</v>
      </c>
      <c r="BI379" s="26">
        <v>0</v>
      </c>
      <c r="BJ379" s="26">
        <v>0</v>
      </c>
      <c r="BK379" s="26">
        <v>0</v>
      </c>
      <c r="BL379" s="26">
        <v>0</v>
      </c>
      <c r="BM379" s="26">
        <v>0</v>
      </c>
      <c r="BN379" s="26">
        <v>0</v>
      </c>
      <c r="BO379" s="27">
        <v>0</v>
      </c>
      <c r="BP379" s="14"/>
    </row>
    <row r="380" spans="1:68" ht="18.75" x14ac:dyDescent="0.25">
      <c r="A380" s="16">
        <v>289</v>
      </c>
      <c r="B380" s="186" t="s">
        <v>415</v>
      </c>
      <c r="C380" s="44"/>
      <c r="D380" s="41">
        <f t="shared" si="102"/>
        <v>0</v>
      </c>
      <c r="E380" s="41">
        <f t="shared" si="102"/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2">
        <v>0</v>
      </c>
      <c r="V380" s="112">
        <v>0</v>
      </c>
      <c r="W380" s="112">
        <v>0</v>
      </c>
      <c r="X380" s="112">
        <v>0</v>
      </c>
      <c r="Y380" s="112">
        <v>0</v>
      </c>
      <c r="Z380" s="112">
        <v>0</v>
      </c>
      <c r="AA380" s="115">
        <v>0</v>
      </c>
      <c r="AB380" s="18"/>
      <c r="AC380" s="23">
        <v>0</v>
      </c>
      <c r="AD380" s="143">
        <v>0</v>
      </c>
      <c r="AE380" s="18"/>
      <c r="AF380" s="19">
        <f t="shared" si="103"/>
        <v>0</v>
      </c>
      <c r="AG380" s="20">
        <f t="shared" si="103"/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  <c r="AU380" s="26">
        <v>0</v>
      </c>
      <c r="AV380" s="26">
        <v>0</v>
      </c>
      <c r="AW380" s="26">
        <v>0</v>
      </c>
      <c r="AX380" s="26">
        <v>0</v>
      </c>
      <c r="AY380" s="26">
        <v>0</v>
      </c>
      <c r="AZ380" s="26">
        <v>0</v>
      </c>
      <c r="BA380" s="26">
        <v>0</v>
      </c>
      <c r="BB380" s="26">
        <v>0</v>
      </c>
      <c r="BC380" s="26">
        <v>0</v>
      </c>
      <c r="BD380" s="26">
        <v>0</v>
      </c>
      <c r="BE380" s="26">
        <v>0</v>
      </c>
      <c r="BF380" s="26">
        <v>0</v>
      </c>
      <c r="BG380" s="26">
        <v>0</v>
      </c>
      <c r="BH380" s="26">
        <v>0</v>
      </c>
      <c r="BI380" s="26">
        <v>0</v>
      </c>
      <c r="BJ380" s="26">
        <v>0</v>
      </c>
      <c r="BK380" s="26">
        <v>0</v>
      </c>
      <c r="BL380" s="26">
        <v>0</v>
      </c>
      <c r="BM380" s="26">
        <v>0</v>
      </c>
      <c r="BN380" s="26">
        <v>0</v>
      </c>
      <c r="BO380" s="27">
        <v>0</v>
      </c>
      <c r="BP380" s="14"/>
    </row>
    <row r="381" spans="1:68" ht="18.75" x14ac:dyDescent="0.25">
      <c r="A381" s="16">
        <v>290</v>
      </c>
      <c r="B381" s="186" t="s">
        <v>416</v>
      </c>
      <c r="C381" s="44"/>
      <c r="D381" s="41">
        <f t="shared" si="102"/>
        <v>0</v>
      </c>
      <c r="E381" s="41">
        <f t="shared" si="102"/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0</v>
      </c>
      <c r="V381" s="112">
        <v>0</v>
      </c>
      <c r="W381" s="112">
        <v>0</v>
      </c>
      <c r="X381" s="112">
        <v>0</v>
      </c>
      <c r="Y381" s="112">
        <v>0</v>
      </c>
      <c r="Z381" s="112">
        <v>0</v>
      </c>
      <c r="AA381" s="115">
        <v>0</v>
      </c>
      <c r="AB381" s="18"/>
      <c r="AC381" s="23">
        <v>0</v>
      </c>
      <c r="AD381" s="143">
        <v>0</v>
      </c>
      <c r="AE381" s="18"/>
      <c r="AF381" s="19">
        <f t="shared" si="103"/>
        <v>0</v>
      </c>
      <c r="AG381" s="20">
        <f t="shared" si="103"/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  <c r="AU381" s="26">
        <v>0</v>
      </c>
      <c r="AV381" s="26">
        <v>0</v>
      </c>
      <c r="AW381" s="26">
        <v>0</v>
      </c>
      <c r="AX381" s="26">
        <v>0</v>
      </c>
      <c r="AY381" s="26">
        <v>0</v>
      </c>
      <c r="AZ381" s="26">
        <v>0</v>
      </c>
      <c r="BA381" s="26">
        <v>0</v>
      </c>
      <c r="BB381" s="26">
        <v>0</v>
      </c>
      <c r="BC381" s="26">
        <v>0</v>
      </c>
      <c r="BD381" s="26">
        <v>0</v>
      </c>
      <c r="BE381" s="26">
        <v>0</v>
      </c>
      <c r="BF381" s="26">
        <v>0</v>
      </c>
      <c r="BG381" s="26">
        <v>0</v>
      </c>
      <c r="BH381" s="26">
        <v>0</v>
      </c>
      <c r="BI381" s="26">
        <v>0</v>
      </c>
      <c r="BJ381" s="26">
        <v>0</v>
      </c>
      <c r="BK381" s="26">
        <v>0</v>
      </c>
      <c r="BL381" s="26">
        <v>0</v>
      </c>
      <c r="BM381" s="26">
        <v>0</v>
      </c>
      <c r="BN381" s="26">
        <v>0</v>
      </c>
      <c r="BO381" s="27">
        <v>0</v>
      </c>
      <c r="BP381" s="14"/>
    </row>
    <row r="382" spans="1:68" ht="18.75" x14ac:dyDescent="0.25">
      <c r="A382" s="46"/>
      <c r="B382" s="187" t="s">
        <v>417</v>
      </c>
      <c r="C382" s="37"/>
      <c r="D382" s="32">
        <f>SUM(D383:D385)</f>
        <v>0</v>
      </c>
      <c r="E382" s="32">
        <f>SUM(E383:E385)</f>
        <v>0</v>
      </c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9"/>
      <c r="AB382" s="31"/>
      <c r="AC382" s="35">
        <f>SUM(AC383:AC385)</f>
        <v>0</v>
      </c>
      <c r="AD382" s="142">
        <f>SUM(AD383:AD385)</f>
        <v>0</v>
      </c>
      <c r="AE382" s="31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  <c r="BP382" s="14"/>
    </row>
    <row r="383" spans="1:68" ht="18.75" x14ac:dyDescent="0.25">
      <c r="A383" s="16">
        <v>291</v>
      </c>
      <c r="B383" s="186" t="s">
        <v>418</v>
      </c>
      <c r="C383" s="44"/>
      <c r="D383" s="41">
        <f t="shared" ref="D383:E385" si="104">SUM(F383,H383,J383,L383,N383,P383,R383,T383,V383,X383,Z383)</f>
        <v>0</v>
      </c>
      <c r="E383" s="41">
        <f t="shared" si="104"/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2">
        <v>0</v>
      </c>
      <c r="W383" s="112">
        <v>0</v>
      </c>
      <c r="X383" s="112">
        <v>0</v>
      </c>
      <c r="Y383" s="112">
        <v>0</v>
      </c>
      <c r="Z383" s="112">
        <v>0</v>
      </c>
      <c r="AA383" s="115">
        <v>0</v>
      </c>
      <c r="AB383" s="40"/>
      <c r="AC383" s="42">
        <v>0</v>
      </c>
      <c r="AD383" s="141">
        <v>0</v>
      </c>
      <c r="AE383" s="40"/>
      <c r="AF383" s="41">
        <f t="shared" ref="AF383:AG385" si="105">SUM(AH383,AJ383,AL383,AN383,AP383,AR383,AT383,AV383,AX383,AZ383,BB383,BD383,BF383,BH383,BJ383,BL383,BN383)</f>
        <v>0</v>
      </c>
      <c r="AG383" s="45">
        <f t="shared" si="105"/>
        <v>0</v>
      </c>
      <c r="AH383" s="26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  <c r="AU383" s="26">
        <v>0</v>
      </c>
      <c r="AV383" s="26">
        <v>0</v>
      </c>
      <c r="AW383" s="26">
        <v>0</v>
      </c>
      <c r="AX383" s="26">
        <v>0</v>
      </c>
      <c r="AY383" s="26">
        <v>0</v>
      </c>
      <c r="AZ383" s="26">
        <v>0</v>
      </c>
      <c r="BA383" s="26">
        <v>0</v>
      </c>
      <c r="BB383" s="26">
        <v>0</v>
      </c>
      <c r="BC383" s="26">
        <v>0</v>
      </c>
      <c r="BD383" s="26">
        <v>0</v>
      </c>
      <c r="BE383" s="26">
        <v>0</v>
      </c>
      <c r="BF383" s="26">
        <v>0</v>
      </c>
      <c r="BG383" s="26">
        <v>0</v>
      </c>
      <c r="BH383" s="26">
        <v>0</v>
      </c>
      <c r="BI383" s="26">
        <v>0</v>
      </c>
      <c r="BJ383" s="26">
        <v>0</v>
      </c>
      <c r="BK383" s="26">
        <v>0</v>
      </c>
      <c r="BL383" s="26">
        <v>0</v>
      </c>
      <c r="BM383" s="26">
        <v>0</v>
      </c>
      <c r="BN383" s="26">
        <v>0</v>
      </c>
      <c r="BO383" s="27">
        <v>0</v>
      </c>
      <c r="BP383" s="14"/>
    </row>
    <row r="384" spans="1:68" ht="36" customHeight="1" x14ac:dyDescent="0.25">
      <c r="A384" s="16">
        <v>292</v>
      </c>
      <c r="B384" s="186" t="s">
        <v>419</v>
      </c>
      <c r="C384" s="44"/>
      <c r="D384" s="41">
        <f t="shared" si="104"/>
        <v>0</v>
      </c>
      <c r="E384" s="41">
        <f t="shared" si="104"/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5">
        <v>0</v>
      </c>
      <c r="AB384" s="40"/>
      <c r="AC384" s="42">
        <v>0</v>
      </c>
      <c r="AD384" s="141">
        <v>0</v>
      </c>
      <c r="AE384" s="127"/>
      <c r="AF384" s="41">
        <f t="shared" si="105"/>
        <v>0</v>
      </c>
      <c r="AG384" s="45">
        <f t="shared" si="105"/>
        <v>0</v>
      </c>
      <c r="AH384" s="110">
        <v>0</v>
      </c>
      <c r="AI384" s="110">
        <v>0</v>
      </c>
      <c r="AJ384" s="110">
        <v>0</v>
      </c>
      <c r="AK384" s="110">
        <v>0</v>
      </c>
      <c r="AL384" s="110">
        <v>0</v>
      </c>
      <c r="AM384" s="125">
        <v>0</v>
      </c>
      <c r="AN384" s="110">
        <v>0</v>
      </c>
      <c r="AO384" s="110">
        <v>0</v>
      </c>
      <c r="AP384" s="110">
        <v>0</v>
      </c>
      <c r="AQ384" s="110">
        <v>0</v>
      </c>
      <c r="AR384" s="110">
        <v>0</v>
      </c>
      <c r="AS384" s="110">
        <v>0</v>
      </c>
      <c r="AT384" s="110">
        <v>0</v>
      </c>
      <c r="AU384" s="110">
        <v>0</v>
      </c>
      <c r="AV384" s="110">
        <v>0</v>
      </c>
      <c r="AW384" s="110">
        <v>0</v>
      </c>
      <c r="AX384" s="110">
        <v>0</v>
      </c>
      <c r="AY384" s="110">
        <v>0</v>
      </c>
      <c r="AZ384" s="110">
        <v>0</v>
      </c>
      <c r="BA384" s="110">
        <v>0</v>
      </c>
      <c r="BB384" s="110">
        <v>0</v>
      </c>
      <c r="BC384" s="110">
        <v>0</v>
      </c>
      <c r="BD384" s="110">
        <v>0</v>
      </c>
      <c r="BE384" s="110">
        <v>0</v>
      </c>
      <c r="BF384" s="110">
        <v>0</v>
      </c>
      <c r="BG384" s="110">
        <v>0</v>
      </c>
      <c r="BH384" s="110">
        <v>0</v>
      </c>
      <c r="BI384" s="110">
        <v>0</v>
      </c>
      <c r="BJ384" s="110">
        <v>0</v>
      </c>
      <c r="BK384" s="110">
        <v>0</v>
      </c>
      <c r="BL384" s="110">
        <v>0</v>
      </c>
      <c r="BM384" s="110">
        <v>0</v>
      </c>
      <c r="BN384" s="110">
        <v>0</v>
      </c>
      <c r="BO384" s="158">
        <v>0</v>
      </c>
      <c r="BP384" s="14"/>
    </row>
    <row r="385" spans="1:68" ht="18.75" x14ac:dyDescent="0.25">
      <c r="A385" s="16">
        <v>293</v>
      </c>
      <c r="B385" s="186" t="s">
        <v>420</v>
      </c>
      <c r="C385" s="44"/>
      <c r="D385" s="41">
        <f t="shared" si="104"/>
        <v>0</v>
      </c>
      <c r="E385" s="41">
        <f t="shared" si="104"/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</v>
      </c>
      <c r="X385" s="112">
        <v>0</v>
      </c>
      <c r="Y385" s="112">
        <v>0</v>
      </c>
      <c r="Z385" s="112">
        <v>0</v>
      </c>
      <c r="AA385" s="115">
        <v>0</v>
      </c>
      <c r="AB385" s="40"/>
      <c r="AC385" s="42">
        <v>0</v>
      </c>
      <c r="AD385" s="141">
        <v>0</v>
      </c>
      <c r="AE385" s="40"/>
      <c r="AF385" s="41">
        <f t="shared" si="105"/>
        <v>0</v>
      </c>
      <c r="AG385" s="45">
        <f t="shared" si="105"/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  <c r="AU385" s="26">
        <v>0</v>
      </c>
      <c r="AV385" s="26">
        <v>0</v>
      </c>
      <c r="AW385" s="26">
        <v>0</v>
      </c>
      <c r="AX385" s="26">
        <v>0</v>
      </c>
      <c r="AY385" s="26">
        <v>0</v>
      </c>
      <c r="AZ385" s="26">
        <v>0</v>
      </c>
      <c r="BA385" s="26">
        <v>0</v>
      </c>
      <c r="BB385" s="26">
        <v>0</v>
      </c>
      <c r="BC385" s="26">
        <v>0</v>
      </c>
      <c r="BD385" s="26">
        <v>0</v>
      </c>
      <c r="BE385" s="26">
        <v>0</v>
      </c>
      <c r="BF385" s="26">
        <v>0</v>
      </c>
      <c r="BG385" s="26">
        <v>0</v>
      </c>
      <c r="BH385" s="26">
        <v>0</v>
      </c>
      <c r="BI385" s="26">
        <v>0</v>
      </c>
      <c r="BJ385" s="26">
        <v>0</v>
      </c>
      <c r="BK385" s="26">
        <v>0</v>
      </c>
      <c r="BL385" s="26">
        <v>0</v>
      </c>
      <c r="BM385" s="26">
        <v>0</v>
      </c>
      <c r="BN385" s="26">
        <v>0</v>
      </c>
      <c r="BO385" s="27">
        <v>0</v>
      </c>
      <c r="BP385" s="14"/>
    </row>
    <row r="386" spans="1:68" ht="18.75" x14ac:dyDescent="0.25">
      <c r="A386" s="46"/>
      <c r="B386" s="187" t="s">
        <v>421</v>
      </c>
      <c r="C386" s="37"/>
      <c r="D386" s="32">
        <f>SUM(D387:D392)</f>
        <v>12</v>
      </c>
      <c r="E386" s="32">
        <f>SUM(E387:E392)</f>
        <v>0</v>
      </c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9"/>
      <c r="AB386" s="31"/>
      <c r="AC386" s="35">
        <f>SUM(AC387:AC392)</f>
        <v>24</v>
      </c>
      <c r="AD386" s="142">
        <f>SUM(AD387:AD392)</f>
        <v>0</v>
      </c>
      <c r="AE386" s="31"/>
      <c r="AF386" s="32">
        <f>SUM(AF387:AF392)</f>
        <v>176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  <c r="BP386" s="14"/>
    </row>
    <row r="387" spans="1:68" ht="18.75" x14ac:dyDescent="0.25">
      <c r="A387" s="16">
        <v>294</v>
      </c>
      <c r="B387" s="186" t="s">
        <v>422</v>
      </c>
      <c r="C387" s="44"/>
      <c r="D387" s="41">
        <f t="shared" ref="D387:E392" si="106">SUM(F387,H387,J387,L387,N387,P387,R387,T387,V387,X387,Z387)</f>
        <v>0</v>
      </c>
      <c r="E387" s="41">
        <f t="shared" si="106"/>
        <v>0</v>
      </c>
      <c r="F387" s="112">
        <v>0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</v>
      </c>
      <c r="X387" s="112">
        <v>0</v>
      </c>
      <c r="Y387" s="112">
        <v>0</v>
      </c>
      <c r="Z387" s="112">
        <v>0</v>
      </c>
      <c r="AA387" s="115">
        <v>0</v>
      </c>
      <c r="AB387" s="22" t="s">
        <v>44</v>
      </c>
      <c r="AC387" s="204">
        <v>2</v>
      </c>
      <c r="AD387" s="148">
        <v>0</v>
      </c>
      <c r="AE387" s="22" t="s">
        <v>44</v>
      </c>
      <c r="AF387" s="209">
        <f t="shared" ref="AF387:AG392" si="107">SUM(AH387,AJ387,AL387,AN387,AP387,AR387,AT387,AV387,AX387,AZ387,BB387,BD387,BF387,BH387,BJ387,BL387,BN387)</f>
        <v>8</v>
      </c>
      <c r="AG387" s="90">
        <f t="shared" si="107"/>
        <v>0</v>
      </c>
      <c r="AH387" s="110">
        <v>2</v>
      </c>
      <c r="AI387" s="110">
        <v>0</v>
      </c>
      <c r="AJ387" s="110">
        <v>2</v>
      </c>
      <c r="AK387" s="110">
        <v>0</v>
      </c>
      <c r="AL387" s="110">
        <v>2</v>
      </c>
      <c r="AM387" s="110">
        <v>0</v>
      </c>
      <c r="AN387" s="110">
        <v>1</v>
      </c>
      <c r="AO387" s="110">
        <v>0</v>
      </c>
      <c r="AP387" s="110">
        <v>0</v>
      </c>
      <c r="AQ387" s="110">
        <v>0</v>
      </c>
      <c r="AR387" s="110">
        <v>0</v>
      </c>
      <c r="AS387" s="110">
        <v>0</v>
      </c>
      <c r="AT387" s="110">
        <v>0</v>
      </c>
      <c r="AU387" s="110">
        <v>0</v>
      </c>
      <c r="AV387" s="110">
        <v>0</v>
      </c>
      <c r="AW387" s="110">
        <v>0</v>
      </c>
      <c r="AX387" s="110">
        <v>1</v>
      </c>
      <c r="AY387" s="110">
        <v>0</v>
      </c>
      <c r="AZ387" s="110">
        <v>0</v>
      </c>
      <c r="BA387" s="110">
        <v>0</v>
      </c>
      <c r="BB387" s="110">
        <v>0</v>
      </c>
      <c r="BC387" s="110">
        <v>0</v>
      </c>
      <c r="BD387" s="110">
        <v>0</v>
      </c>
      <c r="BE387" s="110">
        <v>0</v>
      </c>
      <c r="BF387" s="110">
        <v>0</v>
      </c>
      <c r="BG387" s="110">
        <v>0</v>
      </c>
      <c r="BH387" s="110">
        <v>0</v>
      </c>
      <c r="BI387" s="110">
        <v>0</v>
      </c>
      <c r="BJ387" s="110">
        <v>0</v>
      </c>
      <c r="BK387" s="110">
        <v>0</v>
      </c>
      <c r="BL387" s="110">
        <v>0</v>
      </c>
      <c r="BM387" s="110">
        <v>0</v>
      </c>
      <c r="BN387" s="110">
        <v>0</v>
      </c>
      <c r="BO387" s="158">
        <v>0</v>
      </c>
      <c r="BP387" s="14"/>
    </row>
    <row r="388" spans="1:68" ht="18.75" x14ac:dyDescent="0.25">
      <c r="A388" s="16">
        <v>295</v>
      </c>
      <c r="B388" s="186" t="s">
        <v>423</v>
      </c>
      <c r="C388" s="44"/>
      <c r="D388" s="41">
        <f t="shared" si="106"/>
        <v>0</v>
      </c>
      <c r="E388" s="41">
        <f t="shared" si="106"/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</v>
      </c>
      <c r="X388" s="112">
        <v>0</v>
      </c>
      <c r="Y388" s="112">
        <v>0</v>
      </c>
      <c r="Z388" s="112">
        <v>0</v>
      </c>
      <c r="AA388" s="115">
        <v>0</v>
      </c>
      <c r="AB388" s="22" t="s">
        <v>44</v>
      </c>
      <c r="AC388" s="88">
        <v>2</v>
      </c>
      <c r="AD388" s="148">
        <v>0</v>
      </c>
      <c r="AE388" s="22" t="s">
        <v>44</v>
      </c>
      <c r="AF388" s="68">
        <f t="shared" si="107"/>
        <v>29</v>
      </c>
      <c r="AG388" s="90">
        <f t="shared" si="107"/>
        <v>0</v>
      </c>
      <c r="AH388" s="110">
        <v>3</v>
      </c>
      <c r="AI388" s="110">
        <v>0</v>
      </c>
      <c r="AJ388" s="110">
        <v>3</v>
      </c>
      <c r="AK388" s="110">
        <v>0</v>
      </c>
      <c r="AL388" s="110">
        <v>3</v>
      </c>
      <c r="AM388" s="110">
        <v>0</v>
      </c>
      <c r="AN388" s="110">
        <v>3</v>
      </c>
      <c r="AO388" s="110">
        <v>0</v>
      </c>
      <c r="AP388" s="110">
        <v>0</v>
      </c>
      <c r="AQ388" s="110">
        <v>0</v>
      </c>
      <c r="AR388" s="110">
        <v>2</v>
      </c>
      <c r="AS388" s="110">
        <v>0</v>
      </c>
      <c r="AT388" s="110">
        <v>3</v>
      </c>
      <c r="AU388" s="110">
        <v>0</v>
      </c>
      <c r="AV388" s="110">
        <v>3</v>
      </c>
      <c r="AW388" s="110">
        <v>0</v>
      </c>
      <c r="AX388" s="110">
        <v>1</v>
      </c>
      <c r="AY388" s="110">
        <v>0</v>
      </c>
      <c r="AZ388" s="110">
        <v>3</v>
      </c>
      <c r="BA388" s="110">
        <v>0</v>
      </c>
      <c r="BB388" s="110">
        <v>3</v>
      </c>
      <c r="BC388" s="110">
        <v>0</v>
      </c>
      <c r="BD388" s="110">
        <v>0</v>
      </c>
      <c r="BE388" s="110">
        <v>0</v>
      </c>
      <c r="BF388" s="110">
        <v>0</v>
      </c>
      <c r="BG388" s="110">
        <v>0</v>
      </c>
      <c r="BH388" s="110">
        <v>2</v>
      </c>
      <c r="BI388" s="110">
        <v>0</v>
      </c>
      <c r="BJ388" s="110">
        <v>0</v>
      </c>
      <c r="BK388" s="110">
        <v>0</v>
      </c>
      <c r="BL388" s="110">
        <v>0</v>
      </c>
      <c r="BM388" s="110">
        <v>0</v>
      </c>
      <c r="BN388" s="110">
        <v>0</v>
      </c>
      <c r="BO388" s="158">
        <v>0</v>
      </c>
      <c r="BP388" s="14"/>
    </row>
    <row r="389" spans="1:68" ht="18.75" x14ac:dyDescent="0.25">
      <c r="A389" s="16">
        <v>296</v>
      </c>
      <c r="B389" s="186" t="s">
        <v>424</v>
      </c>
      <c r="C389" s="48" t="s">
        <v>44</v>
      </c>
      <c r="D389" s="41">
        <f t="shared" si="106"/>
        <v>6</v>
      </c>
      <c r="E389" s="41">
        <f t="shared" si="106"/>
        <v>0</v>
      </c>
      <c r="F389" s="112">
        <v>0</v>
      </c>
      <c r="G389" s="112">
        <v>0</v>
      </c>
      <c r="H389" s="112">
        <v>2</v>
      </c>
      <c r="I389" s="112">
        <v>0</v>
      </c>
      <c r="J389" s="112">
        <v>2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</v>
      </c>
      <c r="X389" s="112">
        <v>2</v>
      </c>
      <c r="Y389" s="112">
        <v>0</v>
      </c>
      <c r="Z389" s="112">
        <v>0</v>
      </c>
      <c r="AA389" s="115">
        <v>0</v>
      </c>
      <c r="AB389" s="22" t="s">
        <v>44</v>
      </c>
      <c r="AC389" s="88">
        <v>6</v>
      </c>
      <c r="AD389" s="148">
        <v>0</v>
      </c>
      <c r="AE389" s="22" t="s">
        <v>44</v>
      </c>
      <c r="AF389" s="209">
        <f t="shared" si="107"/>
        <v>61</v>
      </c>
      <c r="AG389" s="90">
        <f t="shared" si="107"/>
        <v>0</v>
      </c>
      <c r="AH389" s="110">
        <v>6</v>
      </c>
      <c r="AI389" s="110">
        <v>0</v>
      </c>
      <c r="AJ389" s="110">
        <v>6</v>
      </c>
      <c r="AK389" s="110">
        <v>0</v>
      </c>
      <c r="AL389" s="110">
        <v>6</v>
      </c>
      <c r="AM389" s="110">
        <v>0</v>
      </c>
      <c r="AN389" s="110">
        <v>6</v>
      </c>
      <c r="AO389" s="110">
        <v>0</v>
      </c>
      <c r="AP389" s="110">
        <v>0</v>
      </c>
      <c r="AQ389" s="110">
        <v>0</v>
      </c>
      <c r="AR389" s="110">
        <v>7</v>
      </c>
      <c r="AS389" s="110">
        <v>0</v>
      </c>
      <c r="AT389" s="110">
        <v>7</v>
      </c>
      <c r="AU389" s="110">
        <v>0</v>
      </c>
      <c r="AV389" s="110">
        <v>7</v>
      </c>
      <c r="AW389" s="110">
        <v>0</v>
      </c>
      <c r="AX389" s="110">
        <v>7</v>
      </c>
      <c r="AY389" s="110">
        <v>0</v>
      </c>
      <c r="AZ389" s="110">
        <v>1</v>
      </c>
      <c r="BA389" s="110">
        <v>0</v>
      </c>
      <c r="BB389" s="110">
        <v>1</v>
      </c>
      <c r="BC389" s="110">
        <v>0</v>
      </c>
      <c r="BD389" s="110">
        <v>0</v>
      </c>
      <c r="BE389" s="110">
        <v>0</v>
      </c>
      <c r="BF389" s="110">
        <v>0</v>
      </c>
      <c r="BG389" s="110">
        <v>0</v>
      </c>
      <c r="BH389" s="110">
        <v>7</v>
      </c>
      <c r="BI389" s="110">
        <v>0</v>
      </c>
      <c r="BJ389" s="110">
        <v>0</v>
      </c>
      <c r="BK389" s="110">
        <v>0</v>
      </c>
      <c r="BL389" s="110">
        <v>0</v>
      </c>
      <c r="BM389" s="110">
        <v>0</v>
      </c>
      <c r="BN389" s="110">
        <v>0</v>
      </c>
      <c r="BO389" s="158">
        <v>0</v>
      </c>
      <c r="BP389" s="14"/>
    </row>
    <row r="390" spans="1:68" ht="18.75" x14ac:dyDescent="0.25">
      <c r="A390" s="16">
        <v>297</v>
      </c>
      <c r="B390" s="186" t="s">
        <v>425</v>
      </c>
      <c r="C390" s="48" t="s">
        <v>44</v>
      </c>
      <c r="D390" s="41">
        <f t="shared" si="106"/>
        <v>6</v>
      </c>
      <c r="E390" s="41">
        <f t="shared" si="106"/>
        <v>0</v>
      </c>
      <c r="F390" s="112">
        <v>0</v>
      </c>
      <c r="G390" s="112">
        <v>0</v>
      </c>
      <c r="H390" s="112">
        <v>2</v>
      </c>
      <c r="I390" s="112">
        <v>0</v>
      </c>
      <c r="J390" s="112">
        <v>2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</v>
      </c>
      <c r="X390" s="112">
        <v>2</v>
      </c>
      <c r="Y390" s="112">
        <v>0</v>
      </c>
      <c r="Z390" s="112">
        <v>0</v>
      </c>
      <c r="AA390" s="115">
        <v>0</v>
      </c>
      <c r="AB390" s="67"/>
      <c r="AC390" s="88">
        <v>0</v>
      </c>
      <c r="AD390" s="148">
        <v>0</v>
      </c>
      <c r="AE390" s="67"/>
      <c r="AF390" s="68">
        <f t="shared" si="107"/>
        <v>0</v>
      </c>
      <c r="AG390" s="90">
        <f t="shared" si="107"/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10">
        <v>0</v>
      </c>
      <c r="AN390" s="110">
        <v>0</v>
      </c>
      <c r="AO390" s="110">
        <v>0</v>
      </c>
      <c r="AP390" s="110">
        <v>0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10">
        <v>0</v>
      </c>
      <c r="AY390" s="110">
        <v>0</v>
      </c>
      <c r="AZ390" s="110">
        <v>0</v>
      </c>
      <c r="BA390" s="110">
        <v>0</v>
      </c>
      <c r="BB390" s="110">
        <v>0</v>
      </c>
      <c r="BC390" s="110">
        <v>0</v>
      </c>
      <c r="BD390" s="110">
        <v>0</v>
      </c>
      <c r="BE390" s="110">
        <v>0</v>
      </c>
      <c r="BF390" s="110">
        <v>0</v>
      </c>
      <c r="BG390" s="110">
        <v>0</v>
      </c>
      <c r="BH390" s="110">
        <v>0</v>
      </c>
      <c r="BI390" s="110">
        <v>0</v>
      </c>
      <c r="BJ390" s="110">
        <v>0</v>
      </c>
      <c r="BK390" s="110">
        <v>0</v>
      </c>
      <c r="BL390" s="110">
        <v>0</v>
      </c>
      <c r="BM390" s="110">
        <v>0</v>
      </c>
      <c r="BN390" s="110">
        <v>0</v>
      </c>
      <c r="BO390" s="158">
        <v>0</v>
      </c>
      <c r="BP390" s="14"/>
    </row>
    <row r="391" spans="1:68" ht="18.75" x14ac:dyDescent="0.25">
      <c r="A391" s="16">
        <v>298</v>
      </c>
      <c r="B391" s="186" t="s">
        <v>426</v>
      </c>
      <c r="C391" s="44"/>
      <c r="D391" s="41">
        <f t="shared" si="106"/>
        <v>0</v>
      </c>
      <c r="E391" s="41">
        <f t="shared" si="106"/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0</v>
      </c>
      <c r="V391" s="112">
        <v>0</v>
      </c>
      <c r="W391" s="112">
        <v>0</v>
      </c>
      <c r="X391" s="112">
        <v>0</v>
      </c>
      <c r="Y391" s="112">
        <v>0</v>
      </c>
      <c r="Z391" s="112">
        <v>0</v>
      </c>
      <c r="AA391" s="115">
        <v>0</v>
      </c>
      <c r="AB391" s="22" t="s">
        <v>44</v>
      </c>
      <c r="AC391" s="88">
        <v>8</v>
      </c>
      <c r="AD391" s="148">
        <v>0</v>
      </c>
      <c r="AE391" s="22" t="s">
        <v>44</v>
      </c>
      <c r="AF391" s="19">
        <f t="shared" si="107"/>
        <v>36</v>
      </c>
      <c r="AG391" s="20">
        <f t="shared" si="107"/>
        <v>0</v>
      </c>
      <c r="AH391" s="110">
        <v>9</v>
      </c>
      <c r="AI391" s="110">
        <v>0</v>
      </c>
      <c r="AJ391" s="110">
        <v>9</v>
      </c>
      <c r="AK391" s="110">
        <v>0</v>
      </c>
      <c r="AL391" s="110">
        <v>9</v>
      </c>
      <c r="AM391" s="110">
        <v>0</v>
      </c>
      <c r="AN391" s="110">
        <v>9</v>
      </c>
      <c r="AO391" s="110">
        <v>0</v>
      </c>
      <c r="AP391" s="110">
        <v>0</v>
      </c>
      <c r="AQ391" s="110">
        <v>0</v>
      </c>
      <c r="AR391" s="110">
        <v>0</v>
      </c>
      <c r="AS391" s="110">
        <v>0</v>
      </c>
      <c r="AT391" s="110">
        <v>0</v>
      </c>
      <c r="AU391" s="110">
        <v>0</v>
      </c>
      <c r="AV391" s="110">
        <v>0</v>
      </c>
      <c r="AW391" s="110">
        <v>0</v>
      </c>
      <c r="AX391" s="110">
        <v>0</v>
      </c>
      <c r="AY391" s="110">
        <v>0</v>
      </c>
      <c r="AZ391" s="110">
        <v>0</v>
      </c>
      <c r="BA391" s="110">
        <v>0</v>
      </c>
      <c r="BB391" s="110">
        <v>0</v>
      </c>
      <c r="BC391" s="110">
        <v>0</v>
      </c>
      <c r="BD391" s="110">
        <v>0</v>
      </c>
      <c r="BE391" s="110">
        <v>0</v>
      </c>
      <c r="BF391" s="110">
        <v>0</v>
      </c>
      <c r="BG391" s="110">
        <v>0</v>
      </c>
      <c r="BH391" s="110">
        <v>0</v>
      </c>
      <c r="BI391" s="110">
        <v>0</v>
      </c>
      <c r="BJ391" s="110">
        <v>0</v>
      </c>
      <c r="BK391" s="110">
        <v>0</v>
      </c>
      <c r="BL391" s="110">
        <v>0</v>
      </c>
      <c r="BM391" s="110">
        <v>0</v>
      </c>
      <c r="BN391" s="110">
        <v>0</v>
      </c>
      <c r="BO391" s="158">
        <v>0</v>
      </c>
      <c r="BP391" s="14"/>
    </row>
    <row r="392" spans="1:68" ht="18.75" x14ac:dyDescent="0.25">
      <c r="A392" s="16">
        <v>299</v>
      </c>
      <c r="B392" s="186" t="s">
        <v>427</v>
      </c>
      <c r="C392" s="44"/>
      <c r="D392" s="41">
        <f t="shared" si="106"/>
        <v>0</v>
      </c>
      <c r="E392" s="41">
        <f t="shared" si="106"/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  <c r="U392" s="112">
        <v>0</v>
      </c>
      <c r="V392" s="112">
        <v>0</v>
      </c>
      <c r="W392" s="112">
        <v>0</v>
      </c>
      <c r="X392" s="112">
        <v>0</v>
      </c>
      <c r="Y392" s="112">
        <v>0</v>
      </c>
      <c r="Z392" s="112">
        <v>0</v>
      </c>
      <c r="AA392" s="115">
        <v>0</v>
      </c>
      <c r="AB392" s="22" t="s">
        <v>44</v>
      </c>
      <c r="AC392" s="107">
        <v>6</v>
      </c>
      <c r="AD392" s="148">
        <v>0</v>
      </c>
      <c r="AE392" s="22" t="s">
        <v>44</v>
      </c>
      <c r="AF392" s="124">
        <f t="shared" si="107"/>
        <v>42</v>
      </c>
      <c r="AG392" s="45">
        <f t="shared" si="107"/>
        <v>0</v>
      </c>
      <c r="AH392" s="110">
        <v>5</v>
      </c>
      <c r="AI392" s="110">
        <v>0</v>
      </c>
      <c r="AJ392" s="110">
        <v>5</v>
      </c>
      <c r="AK392" s="110">
        <v>0</v>
      </c>
      <c r="AL392" s="110">
        <v>5</v>
      </c>
      <c r="AM392" s="110">
        <v>0</v>
      </c>
      <c r="AN392" s="110">
        <v>5</v>
      </c>
      <c r="AO392" s="110">
        <v>0</v>
      </c>
      <c r="AP392" s="110">
        <v>0</v>
      </c>
      <c r="AQ392" s="110">
        <v>0</v>
      </c>
      <c r="AR392" s="110">
        <v>2</v>
      </c>
      <c r="AS392" s="110">
        <v>0</v>
      </c>
      <c r="AT392" s="110">
        <v>4</v>
      </c>
      <c r="AU392" s="110">
        <v>0</v>
      </c>
      <c r="AV392" s="110">
        <v>4</v>
      </c>
      <c r="AW392" s="110">
        <v>0</v>
      </c>
      <c r="AX392" s="110">
        <v>4</v>
      </c>
      <c r="AY392" s="110">
        <v>0</v>
      </c>
      <c r="AZ392" s="110">
        <v>2</v>
      </c>
      <c r="BA392" s="110">
        <v>0</v>
      </c>
      <c r="BB392" s="110">
        <v>2</v>
      </c>
      <c r="BC392" s="110">
        <v>0</v>
      </c>
      <c r="BD392" s="110">
        <v>0</v>
      </c>
      <c r="BE392" s="110">
        <v>0</v>
      </c>
      <c r="BF392" s="110">
        <v>0</v>
      </c>
      <c r="BG392" s="110">
        <v>0</v>
      </c>
      <c r="BH392" s="110">
        <v>4</v>
      </c>
      <c r="BI392" s="110">
        <v>0</v>
      </c>
      <c r="BJ392" s="110">
        <v>0</v>
      </c>
      <c r="BK392" s="110">
        <v>0</v>
      </c>
      <c r="BL392" s="110">
        <v>0</v>
      </c>
      <c r="BM392" s="110">
        <v>0</v>
      </c>
      <c r="BN392" s="110">
        <v>0</v>
      </c>
      <c r="BO392" s="158">
        <v>0</v>
      </c>
      <c r="BP392" s="14"/>
    </row>
    <row r="393" spans="1:68" ht="18.75" x14ac:dyDescent="0.25">
      <c r="A393" s="46"/>
      <c r="B393" s="187" t="s">
        <v>428</v>
      </c>
      <c r="C393" s="37"/>
      <c r="D393" s="32">
        <f>SUM(D394:D404)</f>
        <v>0</v>
      </c>
      <c r="E393" s="32">
        <f>SUM(E394:E404)</f>
        <v>0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9"/>
      <c r="AB393" s="31"/>
      <c r="AC393" s="35">
        <f>SUM(AC394:AC404)</f>
        <v>25</v>
      </c>
      <c r="AD393" s="142">
        <f>SUM(AD394:AD404)</f>
        <v>5</v>
      </c>
      <c r="AE393" s="31"/>
      <c r="AF393" s="32">
        <f>SUM(AF394:AF404)</f>
        <v>171</v>
      </c>
      <c r="AG393" s="32">
        <f>SUM(AG394:AG404)</f>
        <v>1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  <c r="BP393" s="14"/>
    </row>
    <row r="394" spans="1:68" ht="18.75" x14ac:dyDescent="0.25">
      <c r="A394" s="16">
        <v>300</v>
      </c>
      <c r="B394" s="186" t="s">
        <v>429</v>
      </c>
      <c r="C394" s="109"/>
      <c r="D394" s="41">
        <f t="shared" ref="D394:D404" si="108">SUM(F394,H394,J394,L394,N394,P394,R394,T394,V394,X394,Z394)</f>
        <v>0</v>
      </c>
      <c r="E394" s="41">
        <f t="shared" ref="E394:E404" si="109">SUM(G394,I394,K394,M394,O394,Q394,S394,U394,W394,Y394,AA394)</f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6">
        <v>0</v>
      </c>
      <c r="O394" s="112">
        <v>0</v>
      </c>
      <c r="P394" s="112">
        <v>0</v>
      </c>
      <c r="Q394" s="112">
        <v>0</v>
      </c>
      <c r="R394" s="116">
        <v>0</v>
      </c>
      <c r="S394" s="116">
        <v>0</v>
      </c>
      <c r="T394" s="116">
        <v>0</v>
      </c>
      <c r="U394" s="116">
        <v>0</v>
      </c>
      <c r="V394" s="116">
        <v>0</v>
      </c>
      <c r="W394" s="116">
        <v>0</v>
      </c>
      <c r="X394" s="116">
        <v>0</v>
      </c>
      <c r="Y394" s="116">
        <v>0</v>
      </c>
      <c r="Z394" s="116">
        <v>0</v>
      </c>
      <c r="AA394" s="117">
        <v>0</v>
      </c>
      <c r="AB394" s="22" t="s">
        <v>44</v>
      </c>
      <c r="AC394" s="107">
        <v>2</v>
      </c>
      <c r="AD394" s="143">
        <v>0</v>
      </c>
      <c r="AE394" s="22" t="s">
        <v>44</v>
      </c>
      <c r="AF394" s="124">
        <f t="shared" ref="AF394:AF404" si="110">SUM(AH394,AJ394,AL394,AN394,AP394,AR394,AT394,AV394,AX394,AZ394,BB394,BD394,BF394,BH394,BJ394,BL394,BN394)</f>
        <v>14</v>
      </c>
      <c r="AG394" s="20">
        <f t="shared" ref="AG394:AG404" si="111">SUM(AI394,AK394,AM394,AO394,AQ394,AS394,AU394,AW394,AY394,BA394,BC394,BE394,BG394,BI394,BK394,BM394,BO394)</f>
        <v>0</v>
      </c>
      <c r="AH394" s="26">
        <v>2</v>
      </c>
      <c r="AI394" s="26">
        <v>0</v>
      </c>
      <c r="AJ394" s="26">
        <v>2</v>
      </c>
      <c r="AK394" s="26">
        <v>0</v>
      </c>
      <c r="AL394" s="26">
        <v>2</v>
      </c>
      <c r="AM394" s="26">
        <v>0</v>
      </c>
      <c r="AN394" s="26">
        <v>2</v>
      </c>
      <c r="AO394" s="26">
        <v>0</v>
      </c>
      <c r="AP394" s="26">
        <v>0</v>
      </c>
      <c r="AQ394" s="26">
        <v>0</v>
      </c>
      <c r="AR394" s="26">
        <v>0</v>
      </c>
      <c r="AS394" s="26">
        <v>0</v>
      </c>
      <c r="AT394" s="26">
        <v>0</v>
      </c>
      <c r="AU394" s="26">
        <v>0</v>
      </c>
      <c r="AV394" s="26">
        <v>0</v>
      </c>
      <c r="AW394" s="26">
        <v>0</v>
      </c>
      <c r="AX394" s="26">
        <v>2</v>
      </c>
      <c r="AY394" s="26">
        <v>0</v>
      </c>
      <c r="AZ394" s="26">
        <v>2</v>
      </c>
      <c r="BA394" s="26">
        <v>0</v>
      </c>
      <c r="BB394" s="26">
        <v>2</v>
      </c>
      <c r="BC394" s="26">
        <v>0</v>
      </c>
      <c r="BD394" s="26">
        <v>0</v>
      </c>
      <c r="BE394" s="26">
        <v>0</v>
      </c>
      <c r="BF394" s="26">
        <v>0</v>
      </c>
      <c r="BG394" s="26">
        <v>0</v>
      </c>
      <c r="BH394" s="26">
        <v>0</v>
      </c>
      <c r="BI394" s="26">
        <v>0</v>
      </c>
      <c r="BJ394" s="26">
        <v>0</v>
      </c>
      <c r="BK394" s="26">
        <v>0</v>
      </c>
      <c r="BL394" s="26">
        <v>0</v>
      </c>
      <c r="BM394" s="26">
        <v>0</v>
      </c>
      <c r="BN394" s="26">
        <v>0</v>
      </c>
      <c r="BO394" s="27">
        <v>0</v>
      </c>
      <c r="BP394" s="14"/>
    </row>
    <row r="395" spans="1:68" ht="63" x14ac:dyDescent="0.25">
      <c r="A395" s="16">
        <v>301</v>
      </c>
      <c r="B395" s="186" t="s">
        <v>430</v>
      </c>
      <c r="C395" s="109"/>
      <c r="D395" s="76">
        <f t="shared" si="108"/>
        <v>0</v>
      </c>
      <c r="E395" s="76">
        <f t="shared" si="109"/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6">
        <v>0</v>
      </c>
      <c r="O395" s="112">
        <v>0</v>
      </c>
      <c r="P395" s="112">
        <v>0</v>
      </c>
      <c r="Q395" s="112">
        <v>0</v>
      </c>
      <c r="R395" s="116">
        <v>0</v>
      </c>
      <c r="S395" s="116">
        <v>0</v>
      </c>
      <c r="T395" s="116">
        <v>0</v>
      </c>
      <c r="U395" s="116">
        <v>0</v>
      </c>
      <c r="V395" s="116">
        <v>0</v>
      </c>
      <c r="W395" s="116">
        <v>0</v>
      </c>
      <c r="X395" s="116">
        <v>0</v>
      </c>
      <c r="Y395" s="116">
        <v>0</v>
      </c>
      <c r="Z395" s="116">
        <v>0</v>
      </c>
      <c r="AA395" s="117">
        <v>0</v>
      </c>
      <c r="AB395" s="49" t="s">
        <v>247</v>
      </c>
      <c r="AC395" s="65">
        <v>5</v>
      </c>
      <c r="AD395" s="195">
        <v>1</v>
      </c>
      <c r="AE395" s="22" t="s">
        <v>44</v>
      </c>
      <c r="AF395" s="63">
        <f t="shared" si="110"/>
        <v>37</v>
      </c>
      <c r="AG395" s="64">
        <f t="shared" si="111"/>
        <v>0</v>
      </c>
      <c r="AH395" s="26">
        <v>5</v>
      </c>
      <c r="AI395" s="26">
        <v>0</v>
      </c>
      <c r="AJ395" s="26">
        <v>5</v>
      </c>
      <c r="AK395" s="26">
        <v>0</v>
      </c>
      <c r="AL395" s="110">
        <v>5</v>
      </c>
      <c r="AM395" s="110">
        <v>0</v>
      </c>
      <c r="AN395" s="110">
        <v>5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  <c r="AT395" s="26">
        <v>2</v>
      </c>
      <c r="AU395" s="26">
        <v>0</v>
      </c>
      <c r="AV395" s="110">
        <v>4</v>
      </c>
      <c r="AW395" s="110">
        <v>0</v>
      </c>
      <c r="AX395" s="110">
        <v>2</v>
      </c>
      <c r="AY395" s="110">
        <v>0</v>
      </c>
      <c r="AZ395" s="110">
        <v>4</v>
      </c>
      <c r="BA395" s="110">
        <v>0</v>
      </c>
      <c r="BB395" s="110">
        <v>5</v>
      </c>
      <c r="BC395" s="110">
        <v>0</v>
      </c>
      <c r="BD395" s="110">
        <v>0</v>
      </c>
      <c r="BE395" s="110">
        <v>0</v>
      </c>
      <c r="BF395" s="110">
        <v>0</v>
      </c>
      <c r="BG395" s="110">
        <v>0</v>
      </c>
      <c r="BH395" s="110">
        <v>0</v>
      </c>
      <c r="BI395" s="110">
        <v>0</v>
      </c>
      <c r="BJ395" s="110">
        <v>0</v>
      </c>
      <c r="BK395" s="110">
        <v>0</v>
      </c>
      <c r="BL395" s="110">
        <v>0</v>
      </c>
      <c r="BM395" s="110">
        <v>0</v>
      </c>
      <c r="BN395" s="110">
        <v>0</v>
      </c>
      <c r="BO395" s="158">
        <v>0</v>
      </c>
      <c r="BP395" s="14"/>
    </row>
    <row r="396" spans="1:68" ht="18.75" x14ac:dyDescent="0.25">
      <c r="A396" s="16">
        <v>302</v>
      </c>
      <c r="B396" s="186" t="s">
        <v>431</v>
      </c>
      <c r="C396" s="44"/>
      <c r="D396" s="41">
        <f t="shared" si="108"/>
        <v>0</v>
      </c>
      <c r="E396" s="41">
        <f t="shared" si="109"/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  <c r="U396" s="112">
        <v>0</v>
      </c>
      <c r="V396" s="112">
        <v>0</v>
      </c>
      <c r="W396" s="112">
        <v>0</v>
      </c>
      <c r="X396" s="112">
        <v>0</v>
      </c>
      <c r="Y396" s="112">
        <v>0</v>
      </c>
      <c r="Z396" s="112">
        <v>0</v>
      </c>
      <c r="AA396" s="115">
        <v>0</v>
      </c>
      <c r="AB396" s="22" t="s">
        <v>44</v>
      </c>
      <c r="AC396" s="107">
        <v>3</v>
      </c>
      <c r="AD396" s="143">
        <v>0</v>
      </c>
      <c r="AE396" s="22" t="s">
        <v>44</v>
      </c>
      <c r="AF396" s="124">
        <f t="shared" si="110"/>
        <v>33</v>
      </c>
      <c r="AG396" s="20">
        <f t="shared" si="111"/>
        <v>0</v>
      </c>
      <c r="AH396" s="26">
        <v>4</v>
      </c>
      <c r="AI396" s="26">
        <v>0</v>
      </c>
      <c r="AJ396" s="26">
        <v>4</v>
      </c>
      <c r="AK396" s="26">
        <v>0</v>
      </c>
      <c r="AL396" s="110">
        <v>4</v>
      </c>
      <c r="AM396" s="110">
        <v>0</v>
      </c>
      <c r="AN396" s="110">
        <v>4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  <c r="AT396" s="26">
        <v>2</v>
      </c>
      <c r="AU396" s="26">
        <v>0</v>
      </c>
      <c r="AV396" s="110">
        <v>1</v>
      </c>
      <c r="AW396" s="110">
        <v>0</v>
      </c>
      <c r="AX396" s="110">
        <v>6</v>
      </c>
      <c r="AY396" s="110">
        <v>0</v>
      </c>
      <c r="AZ396" s="110">
        <v>4</v>
      </c>
      <c r="BA396" s="110">
        <v>0</v>
      </c>
      <c r="BB396" s="110">
        <v>4</v>
      </c>
      <c r="BC396" s="110">
        <v>0</v>
      </c>
      <c r="BD396" s="110">
        <v>0</v>
      </c>
      <c r="BE396" s="110">
        <v>0</v>
      </c>
      <c r="BF396" s="110">
        <v>0</v>
      </c>
      <c r="BG396" s="110">
        <v>0</v>
      </c>
      <c r="BH396" s="110">
        <v>0</v>
      </c>
      <c r="BI396" s="110">
        <v>0</v>
      </c>
      <c r="BJ396" s="110">
        <v>0</v>
      </c>
      <c r="BK396" s="110">
        <v>0</v>
      </c>
      <c r="BL396" s="110">
        <v>0</v>
      </c>
      <c r="BM396" s="110">
        <v>0</v>
      </c>
      <c r="BN396" s="110">
        <v>0</v>
      </c>
      <c r="BO396" s="158">
        <v>0</v>
      </c>
      <c r="BP396" s="14"/>
    </row>
    <row r="397" spans="1:68" ht="18.75" x14ac:dyDescent="0.25">
      <c r="A397" s="16">
        <v>303</v>
      </c>
      <c r="B397" s="186" t="s">
        <v>432</v>
      </c>
      <c r="C397" s="44"/>
      <c r="D397" s="41">
        <f t="shared" si="108"/>
        <v>0</v>
      </c>
      <c r="E397" s="41">
        <f t="shared" si="109"/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2">
        <v>0</v>
      </c>
      <c r="W397" s="112">
        <v>0</v>
      </c>
      <c r="X397" s="112">
        <v>0</v>
      </c>
      <c r="Y397" s="112">
        <v>0</v>
      </c>
      <c r="Z397" s="112">
        <v>0</v>
      </c>
      <c r="AA397" s="115">
        <v>0</v>
      </c>
      <c r="AB397" s="22" t="s">
        <v>44</v>
      </c>
      <c r="AC397" s="23">
        <v>1</v>
      </c>
      <c r="AD397" s="143">
        <v>0</v>
      </c>
      <c r="AE397" s="22" t="s">
        <v>44</v>
      </c>
      <c r="AF397" s="19">
        <f t="shared" si="110"/>
        <v>4</v>
      </c>
      <c r="AG397" s="20">
        <f t="shared" si="111"/>
        <v>0</v>
      </c>
      <c r="AH397" s="26">
        <v>1</v>
      </c>
      <c r="AI397" s="26">
        <v>0</v>
      </c>
      <c r="AJ397" s="26">
        <v>1</v>
      </c>
      <c r="AK397" s="26">
        <v>0</v>
      </c>
      <c r="AL397" s="110">
        <v>1</v>
      </c>
      <c r="AM397" s="110">
        <v>0</v>
      </c>
      <c r="AN397" s="110">
        <v>1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0</v>
      </c>
      <c r="AU397" s="26">
        <v>0</v>
      </c>
      <c r="AV397" s="110">
        <v>0</v>
      </c>
      <c r="AW397" s="110">
        <v>0</v>
      </c>
      <c r="AX397" s="110">
        <v>0</v>
      </c>
      <c r="AY397" s="110">
        <v>0</v>
      </c>
      <c r="AZ397" s="110">
        <v>0</v>
      </c>
      <c r="BA397" s="110">
        <v>0</v>
      </c>
      <c r="BB397" s="110">
        <v>0</v>
      </c>
      <c r="BC397" s="110">
        <v>0</v>
      </c>
      <c r="BD397" s="110">
        <v>0</v>
      </c>
      <c r="BE397" s="110">
        <v>0</v>
      </c>
      <c r="BF397" s="110">
        <v>0</v>
      </c>
      <c r="BG397" s="110">
        <v>0</v>
      </c>
      <c r="BH397" s="110">
        <v>0</v>
      </c>
      <c r="BI397" s="110">
        <v>0</v>
      </c>
      <c r="BJ397" s="110">
        <v>0</v>
      </c>
      <c r="BK397" s="110">
        <v>0</v>
      </c>
      <c r="BL397" s="110">
        <v>0</v>
      </c>
      <c r="BM397" s="110">
        <v>0</v>
      </c>
      <c r="BN397" s="110">
        <v>0</v>
      </c>
      <c r="BO397" s="158">
        <v>0</v>
      </c>
      <c r="BP397" s="14"/>
    </row>
    <row r="398" spans="1:68" ht="18.75" x14ac:dyDescent="0.25">
      <c r="A398" s="16">
        <v>304</v>
      </c>
      <c r="B398" s="186" t="s">
        <v>433</v>
      </c>
      <c r="C398" s="44"/>
      <c r="D398" s="41">
        <f t="shared" si="108"/>
        <v>0</v>
      </c>
      <c r="E398" s="41">
        <f t="shared" si="109"/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  <c r="U398" s="112">
        <v>0</v>
      </c>
      <c r="V398" s="112">
        <v>0</v>
      </c>
      <c r="W398" s="112">
        <v>0</v>
      </c>
      <c r="X398" s="112">
        <v>0</v>
      </c>
      <c r="Y398" s="112">
        <v>0</v>
      </c>
      <c r="Z398" s="112">
        <v>0</v>
      </c>
      <c r="AA398" s="115">
        <v>0</v>
      </c>
      <c r="AB398" s="22" t="s">
        <v>44</v>
      </c>
      <c r="AC398" s="107">
        <v>1</v>
      </c>
      <c r="AD398" s="143">
        <v>0</v>
      </c>
      <c r="AE398" s="22" t="s">
        <v>44</v>
      </c>
      <c r="AF398" s="124">
        <f t="shared" si="110"/>
        <v>20</v>
      </c>
      <c r="AG398" s="20">
        <f t="shared" si="111"/>
        <v>0</v>
      </c>
      <c r="AH398" s="26">
        <v>2</v>
      </c>
      <c r="AI398" s="26">
        <v>0</v>
      </c>
      <c r="AJ398" s="26">
        <v>2</v>
      </c>
      <c r="AK398" s="26">
        <v>0</v>
      </c>
      <c r="AL398" s="110">
        <v>2</v>
      </c>
      <c r="AM398" s="110">
        <v>0</v>
      </c>
      <c r="AN398" s="110">
        <v>2</v>
      </c>
      <c r="AO398" s="110">
        <v>0</v>
      </c>
      <c r="AP398" s="110">
        <v>0</v>
      </c>
      <c r="AQ398" s="110">
        <v>0</v>
      </c>
      <c r="AR398" s="110">
        <v>0</v>
      </c>
      <c r="AS398" s="110">
        <v>0</v>
      </c>
      <c r="AT398" s="110">
        <v>1</v>
      </c>
      <c r="AU398" s="110">
        <v>0</v>
      </c>
      <c r="AV398" s="110">
        <v>2</v>
      </c>
      <c r="AW398" s="110">
        <v>0</v>
      </c>
      <c r="AX398" s="110">
        <v>3</v>
      </c>
      <c r="AY398" s="110">
        <v>0</v>
      </c>
      <c r="AZ398" s="110">
        <v>3</v>
      </c>
      <c r="BA398" s="110">
        <v>0</v>
      </c>
      <c r="BB398" s="110">
        <v>3</v>
      </c>
      <c r="BC398" s="110">
        <v>0</v>
      </c>
      <c r="BD398" s="110">
        <v>0</v>
      </c>
      <c r="BE398" s="110">
        <v>0</v>
      </c>
      <c r="BF398" s="110">
        <v>0</v>
      </c>
      <c r="BG398" s="110">
        <v>0</v>
      </c>
      <c r="BH398" s="110">
        <v>0</v>
      </c>
      <c r="BI398" s="110">
        <v>0</v>
      </c>
      <c r="BJ398" s="110">
        <v>0</v>
      </c>
      <c r="BK398" s="110">
        <v>0</v>
      </c>
      <c r="BL398" s="110">
        <v>0</v>
      </c>
      <c r="BM398" s="110">
        <v>0</v>
      </c>
      <c r="BN398" s="110">
        <v>0</v>
      </c>
      <c r="BO398" s="158">
        <v>0</v>
      </c>
      <c r="BP398" s="14"/>
    </row>
    <row r="399" spans="1:68" ht="18.75" x14ac:dyDescent="0.25">
      <c r="A399" s="16">
        <v>305</v>
      </c>
      <c r="B399" s="186" t="s">
        <v>434</v>
      </c>
      <c r="C399" s="44"/>
      <c r="D399" s="41">
        <f t="shared" si="108"/>
        <v>0</v>
      </c>
      <c r="E399" s="41">
        <f t="shared" si="109"/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0</v>
      </c>
      <c r="V399" s="112">
        <v>0</v>
      </c>
      <c r="W399" s="112">
        <v>0</v>
      </c>
      <c r="X399" s="112">
        <v>0</v>
      </c>
      <c r="Y399" s="112">
        <v>0</v>
      </c>
      <c r="Z399" s="112">
        <v>0</v>
      </c>
      <c r="AA399" s="115">
        <v>0</v>
      </c>
      <c r="AB399" s="22" t="s">
        <v>44</v>
      </c>
      <c r="AC399" s="23">
        <v>2</v>
      </c>
      <c r="AD399" s="143">
        <v>0</v>
      </c>
      <c r="AE399" s="22" t="s">
        <v>44</v>
      </c>
      <c r="AF399" s="19">
        <f t="shared" si="110"/>
        <v>8</v>
      </c>
      <c r="AG399" s="20">
        <f t="shared" si="111"/>
        <v>0</v>
      </c>
      <c r="AH399" s="26">
        <v>2</v>
      </c>
      <c r="AI399" s="26">
        <v>0</v>
      </c>
      <c r="AJ399" s="26">
        <v>2</v>
      </c>
      <c r="AK399" s="26">
        <v>0</v>
      </c>
      <c r="AL399" s="26">
        <v>2</v>
      </c>
      <c r="AM399" s="26">
        <v>0</v>
      </c>
      <c r="AN399" s="26">
        <v>2</v>
      </c>
      <c r="AO399" s="26">
        <v>0</v>
      </c>
      <c r="AP399" s="26">
        <v>0</v>
      </c>
      <c r="AQ399" s="26">
        <v>0</v>
      </c>
      <c r="AR399" s="26">
        <v>0</v>
      </c>
      <c r="AS399" s="26">
        <v>0</v>
      </c>
      <c r="AT399" s="26">
        <v>0</v>
      </c>
      <c r="AU399" s="26">
        <v>0</v>
      </c>
      <c r="AV399" s="26">
        <v>0</v>
      </c>
      <c r="AW399" s="26">
        <v>0</v>
      </c>
      <c r="AX399" s="26">
        <v>0</v>
      </c>
      <c r="AY399" s="26">
        <v>0</v>
      </c>
      <c r="AZ399" s="26">
        <v>0</v>
      </c>
      <c r="BA399" s="26">
        <v>0</v>
      </c>
      <c r="BB399" s="26">
        <v>0</v>
      </c>
      <c r="BC399" s="26">
        <v>0</v>
      </c>
      <c r="BD399" s="26">
        <v>0</v>
      </c>
      <c r="BE399" s="26">
        <v>0</v>
      </c>
      <c r="BF399" s="26">
        <v>0</v>
      </c>
      <c r="BG399" s="26">
        <v>0</v>
      </c>
      <c r="BH399" s="26">
        <v>0</v>
      </c>
      <c r="BI399" s="26">
        <v>0</v>
      </c>
      <c r="BJ399" s="26">
        <v>0</v>
      </c>
      <c r="BK399" s="26">
        <v>0</v>
      </c>
      <c r="BL399" s="26">
        <v>0</v>
      </c>
      <c r="BM399" s="26">
        <v>0</v>
      </c>
      <c r="BN399" s="26">
        <v>0</v>
      </c>
      <c r="BO399" s="27">
        <v>0</v>
      </c>
      <c r="BP399" s="14"/>
    </row>
    <row r="400" spans="1:68" ht="18.75" x14ac:dyDescent="0.25">
      <c r="A400" s="16">
        <v>306</v>
      </c>
      <c r="B400" s="186" t="s">
        <v>435</v>
      </c>
      <c r="C400" s="44"/>
      <c r="D400" s="41">
        <f t="shared" si="108"/>
        <v>0</v>
      </c>
      <c r="E400" s="41">
        <f t="shared" si="109"/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  <c r="U400" s="112">
        <v>0</v>
      </c>
      <c r="V400" s="112">
        <v>0</v>
      </c>
      <c r="W400" s="112">
        <v>0</v>
      </c>
      <c r="X400" s="112">
        <v>0</v>
      </c>
      <c r="Y400" s="112">
        <v>0</v>
      </c>
      <c r="Z400" s="112">
        <v>0</v>
      </c>
      <c r="AA400" s="115">
        <v>0</v>
      </c>
      <c r="AB400" s="18"/>
      <c r="AC400" s="23">
        <v>0</v>
      </c>
      <c r="AD400" s="143">
        <v>0</v>
      </c>
      <c r="AE400" s="18"/>
      <c r="AF400" s="19">
        <f t="shared" si="110"/>
        <v>0</v>
      </c>
      <c r="AG400" s="20">
        <f t="shared" si="111"/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  <c r="AU400" s="26">
        <v>0</v>
      </c>
      <c r="AV400" s="26">
        <v>0</v>
      </c>
      <c r="AW400" s="26">
        <v>0</v>
      </c>
      <c r="AX400" s="26">
        <v>0</v>
      </c>
      <c r="AY400" s="26">
        <v>0</v>
      </c>
      <c r="AZ400" s="26">
        <v>0</v>
      </c>
      <c r="BA400" s="26">
        <v>0</v>
      </c>
      <c r="BB400" s="26">
        <v>0</v>
      </c>
      <c r="BC400" s="26">
        <v>0</v>
      </c>
      <c r="BD400" s="26">
        <v>0</v>
      </c>
      <c r="BE400" s="26">
        <v>0</v>
      </c>
      <c r="BF400" s="26">
        <v>0</v>
      </c>
      <c r="BG400" s="26">
        <v>0</v>
      </c>
      <c r="BH400" s="26">
        <v>0</v>
      </c>
      <c r="BI400" s="26">
        <v>0</v>
      </c>
      <c r="BJ400" s="26">
        <v>0</v>
      </c>
      <c r="BK400" s="26">
        <v>0</v>
      </c>
      <c r="BL400" s="26">
        <v>0</v>
      </c>
      <c r="BM400" s="26">
        <v>0</v>
      </c>
      <c r="BN400" s="26">
        <v>0</v>
      </c>
      <c r="BO400" s="27">
        <v>0</v>
      </c>
      <c r="BP400" s="14"/>
    </row>
    <row r="401" spans="1:68" ht="47.25" x14ac:dyDescent="0.25">
      <c r="A401" s="16">
        <v>307</v>
      </c>
      <c r="B401" s="186" t="s">
        <v>436</v>
      </c>
      <c r="C401" s="44"/>
      <c r="D401" s="41">
        <f t="shared" si="108"/>
        <v>0</v>
      </c>
      <c r="E401" s="41">
        <f t="shared" si="109"/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0</v>
      </c>
      <c r="V401" s="112">
        <v>0</v>
      </c>
      <c r="W401" s="112">
        <v>0</v>
      </c>
      <c r="X401" s="112">
        <v>0</v>
      </c>
      <c r="Y401" s="112">
        <v>0</v>
      </c>
      <c r="Z401" s="112">
        <v>0</v>
      </c>
      <c r="AA401" s="115">
        <v>0</v>
      </c>
      <c r="AB401" s="49" t="s">
        <v>247</v>
      </c>
      <c r="AC401" s="23">
        <v>6</v>
      </c>
      <c r="AD401" s="195">
        <v>1</v>
      </c>
      <c r="AE401" s="22" t="s">
        <v>44</v>
      </c>
      <c r="AF401" s="19">
        <f t="shared" si="110"/>
        <v>24</v>
      </c>
      <c r="AG401" s="20">
        <f t="shared" si="111"/>
        <v>0</v>
      </c>
      <c r="AH401" s="26">
        <v>6</v>
      </c>
      <c r="AI401" s="26">
        <v>0</v>
      </c>
      <c r="AJ401" s="26">
        <v>6</v>
      </c>
      <c r="AK401" s="26">
        <v>0</v>
      </c>
      <c r="AL401" s="26">
        <v>6</v>
      </c>
      <c r="AM401" s="26">
        <v>0</v>
      </c>
      <c r="AN401" s="26">
        <v>6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  <c r="AT401" s="26">
        <v>0</v>
      </c>
      <c r="AU401" s="26">
        <v>0</v>
      </c>
      <c r="AV401" s="26">
        <v>0</v>
      </c>
      <c r="AW401" s="26">
        <v>0</v>
      </c>
      <c r="AX401" s="26">
        <v>0</v>
      </c>
      <c r="AY401" s="26">
        <v>0</v>
      </c>
      <c r="AZ401" s="26">
        <v>0</v>
      </c>
      <c r="BA401" s="26">
        <v>0</v>
      </c>
      <c r="BB401" s="26">
        <v>0</v>
      </c>
      <c r="BC401" s="26">
        <v>0</v>
      </c>
      <c r="BD401" s="26">
        <v>0</v>
      </c>
      <c r="BE401" s="26">
        <v>0</v>
      </c>
      <c r="BF401" s="26">
        <v>0</v>
      </c>
      <c r="BG401" s="26">
        <v>0</v>
      </c>
      <c r="BH401" s="26">
        <v>0</v>
      </c>
      <c r="BI401" s="26">
        <v>0</v>
      </c>
      <c r="BJ401" s="26">
        <v>0</v>
      </c>
      <c r="BK401" s="26">
        <v>0</v>
      </c>
      <c r="BL401" s="26">
        <v>0</v>
      </c>
      <c r="BM401" s="26">
        <v>0</v>
      </c>
      <c r="BN401" s="26">
        <v>0</v>
      </c>
      <c r="BO401" s="27">
        <v>0</v>
      </c>
      <c r="BP401" s="14"/>
    </row>
    <row r="402" spans="1:68" ht="18.75" x14ac:dyDescent="0.25">
      <c r="A402" s="16">
        <v>308</v>
      </c>
      <c r="B402" s="186" t="s">
        <v>437</v>
      </c>
      <c r="C402" s="44"/>
      <c r="D402" s="41">
        <f t="shared" si="108"/>
        <v>0</v>
      </c>
      <c r="E402" s="41">
        <f t="shared" si="109"/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0</v>
      </c>
      <c r="R402" s="112">
        <v>0</v>
      </c>
      <c r="S402" s="112">
        <v>0</v>
      </c>
      <c r="T402" s="112">
        <v>0</v>
      </c>
      <c r="U402" s="112">
        <v>0</v>
      </c>
      <c r="V402" s="112">
        <v>0</v>
      </c>
      <c r="W402" s="112">
        <v>0</v>
      </c>
      <c r="X402" s="112">
        <v>0</v>
      </c>
      <c r="Y402" s="112">
        <v>0</v>
      </c>
      <c r="Z402" s="112">
        <v>0</v>
      </c>
      <c r="AA402" s="115">
        <v>0</v>
      </c>
      <c r="AB402" s="18"/>
      <c r="AC402" s="23">
        <v>0</v>
      </c>
      <c r="AD402" s="143">
        <v>0</v>
      </c>
      <c r="AE402" s="18"/>
      <c r="AF402" s="19">
        <f t="shared" si="110"/>
        <v>0</v>
      </c>
      <c r="AG402" s="20">
        <f t="shared" si="111"/>
        <v>0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  <c r="AT402" s="26">
        <v>0</v>
      </c>
      <c r="AU402" s="26">
        <v>0</v>
      </c>
      <c r="AV402" s="26">
        <v>0</v>
      </c>
      <c r="AW402" s="26">
        <v>0</v>
      </c>
      <c r="AX402" s="26">
        <v>0</v>
      </c>
      <c r="AY402" s="26">
        <v>0</v>
      </c>
      <c r="AZ402" s="26">
        <v>0</v>
      </c>
      <c r="BA402" s="26">
        <v>0</v>
      </c>
      <c r="BB402" s="26">
        <v>0</v>
      </c>
      <c r="BC402" s="26">
        <v>0</v>
      </c>
      <c r="BD402" s="26">
        <v>0</v>
      </c>
      <c r="BE402" s="26">
        <v>0</v>
      </c>
      <c r="BF402" s="26">
        <v>0</v>
      </c>
      <c r="BG402" s="26">
        <v>0</v>
      </c>
      <c r="BH402" s="26">
        <v>0</v>
      </c>
      <c r="BI402" s="26">
        <v>0</v>
      </c>
      <c r="BJ402" s="26">
        <v>0</v>
      </c>
      <c r="BK402" s="26">
        <v>0</v>
      </c>
      <c r="BL402" s="26">
        <v>0</v>
      </c>
      <c r="BM402" s="26">
        <v>0</v>
      </c>
      <c r="BN402" s="26">
        <v>0</v>
      </c>
      <c r="BO402" s="27">
        <v>0</v>
      </c>
      <c r="BP402" s="14"/>
    </row>
    <row r="403" spans="1:68" ht="47.25" x14ac:dyDescent="0.25">
      <c r="A403" s="16">
        <v>309</v>
      </c>
      <c r="B403" s="186" t="s">
        <v>438</v>
      </c>
      <c r="C403" s="44"/>
      <c r="D403" s="41">
        <f t="shared" si="108"/>
        <v>0</v>
      </c>
      <c r="E403" s="41">
        <f t="shared" si="109"/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0</v>
      </c>
      <c r="Q403" s="112">
        <v>0</v>
      </c>
      <c r="R403" s="112">
        <v>0</v>
      </c>
      <c r="S403" s="112">
        <v>0</v>
      </c>
      <c r="T403" s="112">
        <v>0</v>
      </c>
      <c r="U403" s="112">
        <v>0</v>
      </c>
      <c r="V403" s="112">
        <v>0</v>
      </c>
      <c r="W403" s="112">
        <v>0</v>
      </c>
      <c r="X403" s="112">
        <v>0</v>
      </c>
      <c r="Y403" s="112">
        <v>0</v>
      </c>
      <c r="Z403" s="112">
        <v>0</v>
      </c>
      <c r="AA403" s="115">
        <v>0</v>
      </c>
      <c r="AB403" s="49" t="s">
        <v>461</v>
      </c>
      <c r="AC403" s="23">
        <v>4</v>
      </c>
      <c r="AD403" s="195">
        <v>3</v>
      </c>
      <c r="AE403" s="25" t="s">
        <v>46</v>
      </c>
      <c r="AF403" s="19">
        <f t="shared" si="110"/>
        <v>27</v>
      </c>
      <c r="AG403" s="199">
        <f t="shared" si="111"/>
        <v>1</v>
      </c>
      <c r="AH403" s="26">
        <v>3</v>
      </c>
      <c r="AI403" s="26">
        <v>0</v>
      </c>
      <c r="AJ403" s="26">
        <v>4</v>
      </c>
      <c r="AK403" s="26">
        <v>0</v>
      </c>
      <c r="AL403" s="26">
        <v>4</v>
      </c>
      <c r="AM403" s="26">
        <v>0</v>
      </c>
      <c r="AN403" s="26">
        <v>4</v>
      </c>
      <c r="AO403" s="210">
        <v>1</v>
      </c>
      <c r="AP403" s="26">
        <v>0</v>
      </c>
      <c r="AQ403" s="26">
        <v>0</v>
      </c>
      <c r="AR403" s="26">
        <v>0</v>
      </c>
      <c r="AS403" s="26">
        <v>0</v>
      </c>
      <c r="AT403" s="26">
        <v>3</v>
      </c>
      <c r="AU403" s="26">
        <v>0</v>
      </c>
      <c r="AV403" s="26">
        <v>3</v>
      </c>
      <c r="AW403" s="26">
        <v>0</v>
      </c>
      <c r="AX403" s="26">
        <v>3</v>
      </c>
      <c r="AY403" s="26">
        <v>0</v>
      </c>
      <c r="AZ403" s="26">
        <v>1</v>
      </c>
      <c r="BA403" s="26">
        <v>0</v>
      </c>
      <c r="BB403" s="26">
        <v>2</v>
      </c>
      <c r="BC403" s="26">
        <v>0</v>
      </c>
      <c r="BD403" s="26">
        <v>0</v>
      </c>
      <c r="BE403" s="26">
        <v>0</v>
      </c>
      <c r="BF403" s="26">
        <v>0</v>
      </c>
      <c r="BG403" s="26">
        <v>0</v>
      </c>
      <c r="BH403" s="26">
        <v>0</v>
      </c>
      <c r="BI403" s="26">
        <v>0</v>
      </c>
      <c r="BJ403" s="26">
        <v>0</v>
      </c>
      <c r="BK403" s="26">
        <v>0</v>
      </c>
      <c r="BL403" s="26">
        <v>0</v>
      </c>
      <c r="BM403" s="26">
        <v>0</v>
      </c>
      <c r="BN403" s="26">
        <v>0</v>
      </c>
      <c r="BO403" s="27">
        <v>0</v>
      </c>
      <c r="BP403" s="14"/>
    </row>
    <row r="404" spans="1:68" ht="31.5" x14ac:dyDescent="0.25">
      <c r="A404" s="16">
        <v>310</v>
      </c>
      <c r="B404" s="186" t="s">
        <v>439</v>
      </c>
      <c r="C404" s="109"/>
      <c r="D404" s="128">
        <f t="shared" si="108"/>
        <v>0</v>
      </c>
      <c r="E404" s="128">
        <f t="shared" si="109"/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16">
        <v>0</v>
      </c>
      <c r="Q404" s="116">
        <v>0</v>
      </c>
      <c r="R404" s="116">
        <v>0</v>
      </c>
      <c r="S404" s="116">
        <v>0</v>
      </c>
      <c r="T404" s="116">
        <v>0</v>
      </c>
      <c r="U404" s="116">
        <v>0</v>
      </c>
      <c r="V404" s="116">
        <v>0</v>
      </c>
      <c r="W404" s="116">
        <v>0</v>
      </c>
      <c r="X404" s="116">
        <v>0</v>
      </c>
      <c r="Y404" s="116">
        <v>0</v>
      </c>
      <c r="Z404" s="116">
        <v>0</v>
      </c>
      <c r="AA404" s="117">
        <v>0</v>
      </c>
      <c r="AB404" s="22" t="s">
        <v>44</v>
      </c>
      <c r="AC404" s="23">
        <v>1</v>
      </c>
      <c r="AD404" s="143">
        <v>0</v>
      </c>
      <c r="AE404" s="22" t="s">
        <v>44</v>
      </c>
      <c r="AF404" s="19">
        <f t="shared" si="110"/>
        <v>4</v>
      </c>
      <c r="AG404" s="20">
        <f t="shared" si="111"/>
        <v>0</v>
      </c>
      <c r="AH404" s="26">
        <v>1</v>
      </c>
      <c r="AI404" s="26">
        <v>0</v>
      </c>
      <c r="AJ404" s="26">
        <v>1</v>
      </c>
      <c r="AK404" s="26">
        <v>0</v>
      </c>
      <c r="AL404" s="26">
        <v>1</v>
      </c>
      <c r="AM404" s="26">
        <v>0</v>
      </c>
      <c r="AN404" s="26">
        <v>1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  <c r="AV404" s="26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26">
        <v>0</v>
      </c>
      <c r="BD404" s="26">
        <v>0</v>
      </c>
      <c r="BE404" s="26">
        <v>0</v>
      </c>
      <c r="BF404" s="26">
        <v>0</v>
      </c>
      <c r="BG404" s="26">
        <v>0</v>
      </c>
      <c r="BH404" s="26">
        <v>0</v>
      </c>
      <c r="BI404" s="26">
        <v>0</v>
      </c>
      <c r="BJ404" s="26">
        <v>0</v>
      </c>
      <c r="BK404" s="26">
        <v>0</v>
      </c>
      <c r="BL404" s="26">
        <v>0</v>
      </c>
      <c r="BM404" s="26">
        <v>0</v>
      </c>
      <c r="BN404" s="26">
        <v>0</v>
      </c>
      <c r="BO404" s="27">
        <v>0</v>
      </c>
      <c r="BP404" s="14"/>
    </row>
    <row r="405" spans="1:68" ht="18.75" x14ac:dyDescent="0.25">
      <c r="A405" s="46"/>
      <c r="B405" s="187" t="s">
        <v>440</v>
      </c>
      <c r="C405" s="37"/>
      <c r="D405" s="32">
        <f>SUM(D406:D408)</f>
        <v>0</v>
      </c>
      <c r="E405" s="32">
        <f>SUM(E406:E408)</f>
        <v>0</v>
      </c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9"/>
      <c r="AB405" s="31"/>
      <c r="AC405" s="35">
        <f>SUM(AC406:AC408)</f>
        <v>4</v>
      </c>
      <c r="AD405" s="142">
        <f>SUM(AD406:AD408)</f>
        <v>0</v>
      </c>
      <c r="AE405" s="31"/>
      <c r="AF405" s="32">
        <f>SUM(AF406:AF408)</f>
        <v>29</v>
      </c>
      <c r="AG405" s="32">
        <f>SUM(AG406:AG408)</f>
        <v>1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  <c r="BP405" s="14"/>
    </row>
    <row r="406" spans="1:68" ht="18.75" x14ac:dyDescent="0.25">
      <c r="A406" s="16">
        <v>311</v>
      </c>
      <c r="B406" s="186" t="s">
        <v>441</v>
      </c>
      <c r="C406" s="44"/>
      <c r="D406" s="41">
        <f t="shared" ref="D406:E408" si="112">SUM(F406,H406,J406,L406,N406,P406,R406,T406,V406,X406,Z406)</f>
        <v>0</v>
      </c>
      <c r="E406" s="41">
        <f t="shared" si="112"/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0</v>
      </c>
      <c r="R406" s="112">
        <v>0</v>
      </c>
      <c r="S406" s="112">
        <v>0</v>
      </c>
      <c r="T406" s="112">
        <v>0</v>
      </c>
      <c r="U406" s="112">
        <v>0</v>
      </c>
      <c r="V406" s="112">
        <v>0</v>
      </c>
      <c r="W406" s="112">
        <v>0</v>
      </c>
      <c r="X406" s="112">
        <v>0</v>
      </c>
      <c r="Y406" s="112">
        <v>0</v>
      </c>
      <c r="Z406" s="112">
        <v>0</v>
      </c>
      <c r="AA406" s="115">
        <v>0</v>
      </c>
      <c r="AB406" s="22" t="s">
        <v>44</v>
      </c>
      <c r="AC406" s="23">
        <v>3</v>
      </c>
      <c r="AD406" s="143">
        <v>0</v>
      </c>
      <c r="AE406" s="22" t="s">
        <v>44</v>
      </c>
      <c r="AF406" s="19">
        <f t="shared" ref="AF406:AG408" si="113">SUM(AH406,AJ406,AL406,AN406,AP406,AR406,AT406,AV406,AX406,AZ406,BB406,BD406,BF406,BH406,BJ406,BL406,BN406)</f>
        <v>19</v>
      </c>
      <c r="AG406" s="20">
        <f t="shared" si="113"/>
        <v>0</v>
      </c>
      <c r="AH406" s="26">
        <v>2</v>
      </c>
      <c r="AI406" s="26">
        <v>0</v>
      </c>
      <c r="AJ406" s="26">
        <v>2</v>
      </c>
      <c r="AK406" s="26">
        <v>0</v>
      </c>
      <c r="AL406" s="26">
        <v>2</v>
      </c>
      <c r="AM406" s="26">
        <v>0</v>
      </c>
      <c r="AN406" s="26">
        <v>2</v>
      </c>
      <c r="AO406" s="26">
        <v>0</v>
      </c>
      <c r="AP406" s="26">
        <v>0</v>
      </c>
      <c r="AQ406" s="26">
        <v>0</v>
      </c>
      <c r="AR406" s="26">
        <v>1</v>
      </c>
      <c r="AS406" s="26">
        <v>0</v>
      </c>
      <c r="AT406" s="26">
        <v>2</v>
      </c>
      <c r="AU406" s="26">
        <v>0</v>
      </c>
      <c r="AV406" s="26">
        <v>2</v>
      </c>
      <c r="AW406" s="26">
        <v>0</v>
      </c>
      <c r="AX406" s="26">
        <v>1</v>
      </c>
      <c r="AY406" s="26">
        <v>0</v>
      </c>
      <c r="AZ406" s="26">
        <v>2</v>
      </c>
      <c r="BA406" s="26">
        <v>0</v>
      </c>
      <c r="BB406" s="26">
        <v>2</v>
      </c>
      <c r="BC406" s="26">
        <v>0</v>
      </c>
      <c r="BD406" s="26">
        <v>0</v>
      </c>
      <c r="BE406" s="26">
        <v>0</v>
      </c>
      <c r="BF406" s="26">
        <v>0</v>
      </c>
      <c r="BG406" s="26">
        <v>0</v>
      </c>
      <c r="BH406" s="26">
        <v>1</v>
      </c>
      <c r="BI406" s="26">
        <v>0</v>
      </c>
      <c r="BJ406" s="26">
        <v>0</v>
      </c>
      <c r="BK406" s="26">
        <v>0</v>
      </c>
      <c r="BL406" s="26">
        <v>0</v>
      </c>
      <c r="BM406" s="26">
        <v>0</v>
      </c>
      <c r="BN406" s="26">
        <v>0</v>
      </c>
      <c r="BO406" s="27">
        <v>0</v>
      </c>
      <c r="BP406" s="14"/>
    </row>
    <row r="407" spans="1:68" ht="18.75" x14ac:dyDescent="0.25">
      <c r="A407" s="16">
        <v>312</v>
      </c>
      <c r="B407" s="186" t="s">
        <v>442</v>
      </c>
      <c r="C407" s="44"/>
      <c r="D407" s="41">
        <f t="shared" si="112"/>
        <v>0</v>
      </c>
      <c r="E407" s="41">
        <f t="shared" si="112"/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0</v>
      </c>
      <c r="R407" s="112">
        <v>0</v>
      </c>
      <c r="S407" s="112">
        <v>0</v>
      </c>
      <c r="T407" s="112">
        <v>0</v>
      </c>
      <c r="U407" s="112">
        <v>0</v>
      </c>
      <c r="V407" s="112">
        <v>0</v>
      </c>
      <c r="W407" s="112">
        <v>0</v>
      </c>
      <c r="X407" s="112">
        <v>0</v>
      </c>
      <c r="Y407" s="112">
        <v>0</v>
      </c>
      <c r="Z407" s="112">
        <v>0</v>
      </c>
      <c r="AA407" s="115">
        <v>0</v>
      </c>
      <c r="AB407" s="18"/>
      <c r="AC407" s="23">
        <v>0</v>
      </c>
      <c r="AD407" s="143">
        <v>0</v>
      </c>
      <c r="AE407" s="18"/>
      <c r="AF407" s="19">
        <f t="shared" si="113"/>
        <v>0</v>
      </c>
      <c r="AG407" s="20">
        <f t="shared" si="113"/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0</v>
      </c>
      <c r="AU407" s="26">
        <v>0</v>
      </c>
      <c r="AV407" s="26">
        <v>0</v>
      </c>
      <c r="AW407" s="26">
        <v>0</v>
      </c>
      <c r="AX407" s="26">
        <v>0</v>
      </c>
      <c r="AY407" s="26">
        <v>0</v>
      </c>
      <c r="AZ407" s="26">
        <v>0</v>
      </c>
      <c r="BA407" s="26">
        <v>0</v>
      </c>
      <c r="BB407" s="26">
        <v>0</v>
      </c>
      <c r="BC407" s="26">
        <v>0</v>
      </c>
      <c r="BD407" s="26">
        <v>0</v>
      </c>
      <c r="BE407" s="26">
        <v>0</v>
      </c>
      <c r="BF407" s="26">
        <v>0</v>
      </c>
      <c r="BG407" s="26">
        <v>0</v>
      </c>
      <c r="BH407" s="26">
        <v>0</v>
      </c>
      <c r="BI407" s="26">
        <v>0</v>
      </c>
      <c r="BJ407" s="26">
        <v>0</v>
      </c>
      <c r="BK407" s="26">
        <v>0</v>
      </c>
      <c r="BL407" s="26">
        <v>0</v>
      </c>
      <c r="BM407" s="26">
        <v>0</v>
      </c>
      <c r="BN407" s="26">
        <v>0</v>
      </c>
      <c r="BO407" s="27">
        <v>0</v>
      </c>
      <c r="BP407" s="14"/>
    </row>
    <row r="408" spans="1:68" ht="31.5" x14ac:dyDescent="0.25">
      <c r="A408" s="16">
        <v>313</v>
      </c>
      <c r="B408" s="186" t="s">
        <v>443</v>
      </c>
      <c r="C408" s="44"/>
      <c r="D408" s="41">
        <f t="shared" si="112"/>
        <v>0</v>
      </c>
      <c r="E408" s="41">
        <f t="shared" si="112"/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0</v>
      </c>
      <c r="R408" s="112">
        <v>0</v>
      </c>
      <c r="S408" s="112">
        <v>0</v>
      </c>
      <c r="T408" s="112">
        <v>0</v>
      </c>
      <c r="U408" s="112">
        <v>0</v>
      </c>
      <c r="V408" s="112">
        <v>0</v>
      </c>
      <c r="W408" s="112">
        <v>0</v>
      </c>
      <c r="X408" s="112">
        <v>0</v>
      </c>
      <c r="Y408" s="112">
        <v>0</v>
      </c>
      <c r="Z408" s="112">
        <v>0</v>
      </c>
      <c r="AA408" s="115">
        <v>0</v>
      </c>
      <c r="AB408" s="22" t="s">
        <v>44</v>
      </c>
      <c r="AC408" s="23">
        <v>1</v>
      </c>
      <c r="AD408" s="143">
        <v>0</v>
      </c>
      <c r="AE408" s="25" t="s">
        <v>46</v>
      </c>
      <c r="AF408" s="19">
        <f t="shared" si="113"/>
        <v>10</v>
      </c>
      <c r="AG408" s="199">
        <f t="shared" si="113"/>
        <v>1</v>
      </c>
      <c r="AH408" s="26">
        <v>1</v>
      </c>
      <c r="AI408" s="26">
        <v>0</v>
      </c>
      <c r="AJ408" s="26">
        <v>1</v>
      </c>
      <c r="AK408" s="26">
        <v>0</v>
      </c>
      <c r="AL408" s="26">
        <v>1</v>
      </c>
      <c r="AM408" s="26">
        <v>0</v>
      </c>
      <c r="AN408" s="26">
        <v>1</v>
      </c>
      <c r="AO408" s="210">
        <v>1</v>
      </c>
      <c r="AP408" s="26">
        <v>0</v>
      </c>
      <c r="AQ408" s="26">
        <v>0</v>
      </c>
      <c r="AR408" s="26">
        <v>1</v>
      </c>
      <c r="AS408" s="26">
        <v>0</v>
      </c>
      <c r="AT408" s="26">
        <v>0</v>
      </c>
      <c r="AU408" s="26">
        <v>0</v>
      </c>
      <c r="AV408" s="26">
        <v>0</v>
      </c>
      <c r="AW408" s="26">
        <v>0</v>
      </c>
      <c r="AX408" s="26">
        <v>2</v>
      </c>
      <c r="AY408" s="26">
        <v>0</v>
      </c>
      <c r="AZ408" s="26">
        <v>1</v>
      </c>
      <c r="BA408" s="26">
        <v>0</v>
      </c>
      <c r="BB408" s="26">
        <v>1</v>
      </c>
      <c r="BC408" s="26">
        <v>0</v>
      </c>
      <c r="BD408" s="26">
        <v>0</v>
      </c>
      <c r="BE408" s="26">
        <v>0</v>
      </c>
      <c r="BF408" s="26">
        <v>0</v>
      </c>
      <c r="BG408" s="26">
        <v>0</v>
      </c>
      <c r="BH408" s="26">
        <v>1</v>
      </c>
      <c r="BI408" s="26">
        <v>0</v>
      </c>
      <c r="BJ408" s="26">
        <v>0</v>
      </c>
      <c r="BK408" s="26">
        <v>0</v>
      </c>
      <c r="BL408" s="26">
        <v>0</v>
      </c>
      <c r="BM408" s="26">
        <v>0</v>
      </c>
      <c r="BN408" s="26">
        <v>0</v>
      </c>
      <c r="BO408" s="27">
        <v>0</v>
      </c>
      <c r="BP408" s="14"/>
    </row>
    <row r="409" spans="1:68" ht="18.75" x14ac:dyDescent="0.25">
      <c r="A409" s="46"/>
      <c r="B409" s="187" t="s">
        <v>444</v>
      </c>
      <c r="C409" s="37"/>
      <c r="D409" s="32">
        <f>SUM(D410:D415)</f>
        <v>0</v>
      </c>
      <c r="E409" s="32">
        <f>SUM(E410:E415)</f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9"/>
      <c r="AB409" s="31"/>
      <c r="AC409" s="35">
        <f>SUM(AC410:AC415)</f>
        <v>17</v>
      </c>
      <c r="AD409" s="142">
        <f>SUM(AD410:AD415)</f>
        <v>3</v>
      </c>
      <c r="AE409" s="31"/>
      <c r="AF409" s="32">
        <f>SUM(AF410:AF415)</f>
        <v>123</v>
      </c>
      <c r="AG409" s="32">
        <f>SUM(AG410:AG415)</f>
        <v>2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  <c r="BP409" s="14"/>
    </row>
    <row r="410" spans="1:68" ht="18.75" x14ac:dyDescent="0.25">
      <c r="A410" s="16">
        <v>314</v>
      </c>
      <c r="B410" s="186" t="s">
        <v>465</v>
      </c>
      <c r="C410" s="44"/>
      <c r="D410" s="41">
        <f t="shared" ref="D410:E415" si="114">SUM(F410,H410,J410,L410,N410,P410,R410,T410,V410,X410,Z410)</f>
        <v>0</v>
      </c>
      <c r="E410" s="41">
        <f t="shared" si="114"/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0</v>
      </c>
      <c r="R410" s="112">
        <v>0</v>
      </c>
      <c r="S410" s="112">
        <v>0</v>
      </c>
      <c r="T410" s="112">
        <v>0</v>
      </c>
      <c r="U410" s="112">
        <v>0</v>
      </c>
      <c r="V410" s="112">
        <v>0</v>
      </c>
      <c r="W410" s="112">
        <v>0</v>
      </c>
      <c r="X410" s="112">
        <v>0</v>
      </c>
      <c r="Y410" s="112">
        <v>0</v>
      </c>
      <c r="Z410" s="112">
        <v>0</v>
      </c>
      <c r="AA410" s="115">
        <v>0</v>
      </c>
      <c r="AB410" s="22" t="s">
        <v>44</v>
      </c>
      <c r="AC410" s="107">
        <v>10</v>
      </c>
      <c r="AD410" s="143">
        <v>0</v>
      </c>
      <c r="AE410" s="22" t="s">
        <v>44</v>
      </c>
      <c r="AF410" s="124">
        <f t="shared" ref="AF410:AG415" si="115">SUM(AH410,AJ410,AL410,AN410,AP410,AR410,AT410,AV410,AX410,AZ410,BB410,BD410,BF410,BH410,BJ410,BL410,BN410)</f>
        <v>44</v>
      </c>
      <c r="AG410" s="20">
        <f t="shared" si="115"/>
        <v>0</v>
      </c>
      <c r="AH410" s="110">
        <v>10</v>
      </c>
      <c r="AI410" s="110">
        <v>0</v>
      </c>
      <c r="AJ410" s="110">
        <v>7</v>
      </c>
      <c r="AK410" s="110">
        <v>0</v>
      </c>
      <c r="AL410" s="110">
        <v>2</v>
      </c>
      <c r="AM410" s="110">
        <v>0</v>
      </c>
      <c r="AN410" s="110">
        <v>5</v>
      </c>
      <c r="AO410" s="110">
        <v>0</v>
      </c>
      <c r="AP410" s="110">
        <v>0</v>
      </c>
      <c r="AQ410" s="110">
        <v>0</v>
      </c>
      <c r="AR410" s="110">
        <v>0</v>
      </c>
      <c r="AS410" s="110">
        <v>0</v>
      </c>
      <c r="AT410" s="110">
        <v>5</v>
      </c>
      <c r="AU410" s="110">
        <v>0</v>
      </c>
      <c r="AV410" s="110">
        <v>4</v>
      </c>
      <c r="AW410" s="110">
        <v>0</v>
      </c>
      <c r="AX410" s="110">
        <v>3</v>
      </c>
      <c r="AY410" s="110">
        <v>0</v>
      </c>
      <c r="AZ410" s="110">
        <v>4</v>
      </c>
      <c r="BA410" s="110">
        <v>0</v>
      </c>
      <c r="BB410" s="110">
        <v>4</v>
      </c>
      <c r="BC410" s="110">
        <v>0</v>
      </c>
      <c r="BD410" s="110">
        <v>0</v>
      </c>
      <c r="BE410" s="110">
        <v>0</v>
      </c>
      <c r="BF410" s="110">
        <v>0</v>
      </c>
      <c r="BG410" s="110">
        <v>0</v>
      </c>
      <c r="BH410" s="110">
        <v>0</v>
      </c>
      <c r="BI410" s="110">
        <v>0</v>
      </c>
      <c r="BJ410" s="110">
        <v>0</v>
      </c>
      <c r="BK410" s="110">
        <v>0</v>
      </c>
      <c r="BL410" s="110">
        <v>0</v>
      </c>
      <c r="BM410" s="110">
        <v>0</v>
      </c>
      <c r="BN410" s="110">
        <v>0</v>
      </c>
      <c r="BO410" s="158">
        <v>0</v>
      </c>
      <c r="BP410" s="14"/>
    </row>
    <row r="411" spans="1:68" ht="18.75" x14ac:dyDescent="0.25">
      <c r="A411" s="16">
        <v>315</v>
      </c>
      <c r="B411" s="186" t="s">
        <v>466</v>
      </c>
      <c r="C411" s="44"/>
      <c r="D411" s="41">
        <f t="shared" si="114"/>
        <v>0</v>
      </c>
      <c r="E411" s="41">
        <f t="shared" si="114"/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0</v>
      </c>
      <c r="R411" s="112">
        <v>0</v>
      </c>
      <c r="S411" s="112">
        <v>0</v>
      </c>
      <c r="T411" s="112">
        <v>0</v>
      </c>
      <c r="U411" s="112">
        <v>0</v>
      </c>
      <c r="V411" s="112">
        <v>0</v>
      </c>
      <c r="W411" s="112">
        <v>0</v>
      </c>
      <c r="X411" s="112">
        <v>0</v>
      </c>
      <c r="Y411" s="112">
        <v>0</v>
      </c>
      <c r="Z411" s="112">
        <v>0</v>
      </c>
      <c r="AA411" s="115">
        <v>0</v>
      </c>
      <c r="AB411" s="22" t="s">
        <v>44</v>
      </c>
      <c r="AC411" s="23">
        <v>1</v>
      </c>
      <c r="AD411" s="143">
        <v>0</v>
      </c>
      <c r="AE411" s="22" t="s">
        <v>44</v>
      </c>
      <c r="AF411" s="19">
        <f t="shared" si="115"/>
        <v>20</v>
      </c>
      <c r="AG411" s="20">
        <f t="shared" si="115"/>
        <v>0</v>
      </c>
      <c r="AH411" s="26">
        <v>2</v>
      </c>
      <c r="AI411" s="26">
        <v>0</v>
      </c>
      <c r="AJ411" s="26">
        <v>2</v>
      </c>
      <c r="AK411" s="26">
        <v>0</v>
      </c>
      <c r="AL411" s="26">
        <v>2</v>
      </c>
      <c r="AM411" s="26">
        <v>0</v>
      </c>
      <c r="AN411" s="26">
        <v>2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  <c r="AT411" s="26">
        <v>2</v>
      </c>
      <c r="AU411" s="26">
        <v>0</v>
      </c>
      <c r="AV411" s="26">
        <v>2</v>
      </c>
      <c r="AW411" s="26">
        <v>0</v>
      </c>
      <c r="AX411" s="26">
        <v>2</v>
      </c>
      <c r="AY411" s="26">
        <v>0</v>
      </c>
      <c r="AZ411" s="26">
        <v>2</v>
      </c>
      <c r="BA411" s="26">
        <v>0</v>
      </c>
      <c r="BB411" s="26">
        <v>2</v>
      </c>
      <c r="BC411" s="26">
        <v>0</v>
      </c>
      <c r="BD411" s="26">
        <v>0</v>
      </c>
      <c r="BE411" s="26">
        <v>0</v>
      </c>
      <c r="BF411" s="26">
        <v>0</v>
      </c>
      <c r="BG411" s="26">
        <v>0</v>
      </c>
      <c r="BH411" s="26">
        <v>2</v>
      </c>
      <c r="BI411" s="26">
        <v>0</v>
      </c>
      <c r="BJ411" s="26">
        <v>0</v>
      </c>
      <c r="BK411" s="26">
        <v>0</v>
      </c>
      <c r="BL411" s="26">
        <v>0</v>
      </c>
      <c r="BM411" s="26">
        <v>0</v>
      </c>
      <c r="BN411" s="26">
        <v>0</v>
      </c>
      <c r="BO411" s="27">
        <v>0</v>
      </c>
      <c r="BP411" s="14"/>
    </row>
    <row r="412" spans="1:68" ht="18.75" x14ac:dyDescent="0.25">
      <c r="A412" s="16">
        <v>316</v>
      </c>
      <c r="B412" s="186" t="s">
        <v>467</v>
      </c>
      <c r="C412" s="44"/>
      <c r="D412" s="41">
        <f t="shared" si="114"/>
        <v>0</v>
      </c>
      <c r="E412" s="41">
        <f t="shared" si="114"/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0</v>
      </c>
      <c r="R412" s="112">
        <v>0</v>
      </c>
      <c r="S412" s="112">
        <v>0</v>
      </c>
      <c r="T412" s="112">
        <v>0</v>
      </c>
      <c r="U412" s="112">
        <v>0</v>
      </c>
      <c r="V412" s="112">
        <v>0</v>
      </c>
      <c r="W412" s="112">
        <v>0</v>
      </c>
      <c r="X412" s="112">
        <v>0</v>
      </c>
      <c r="Y412" s="112">
        <v>0</v>
      </c>
      <c r="Z412" s="112">
        <v>0</v>
      </c>
      <c r="AA412" s="115">
        <v>0</v>
      </c>
      <c r="AB412" s="18"/>
      <c r="AC412" s="23">
        <v>0</v>
      </c>
      <c r="AD412" s="143">
        <v>0</v>
      </c>
      <c r="AE412" s="18"/>
      <c r="AF412" s="19">
        <f t="shared" si="115"/>
        <v>0</v>
      </c>
      <c r="AG412" s="20">
        <f t="shared" si="115"/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  <c r="AT412" s="26">
        <v>0</v>
      </c>
      <c r="AU412" s="26">
        <v>0</v>
      </c>
      <c r="AV412" s="26">
        <v>0</v>
      </c>
      <c r="AW412" s="26">
        <v>0</v>
      </c>
      <c r="AX412" s="26">
        <v>0</v>
      </c>
      <c r="AY412" s="26">
        <v>0</v>
      </c>
      <c r="AZ412" s="26">
        <v>0</v>
      </c>
      <c r="BA412" s="26">
        <v>0</v>
      </c>
      <c r="BB412" s="26">
        <v>0</v>
      </c>
      <c r="BC412" s="26">
        <v>0</v>
      </c>
      <c r="BD412" s="26">
        <v>0</v>
      </c>
      <c r="BE412" s="26">
        <v>0</v>
      </c>
      <c r="BF412" s="26">
        <v>0</v>
      </c>
      <c r="BG412" s="26">
        <v>0</v>
      </c>
      <c r="BH412" s="26">
        <v>0</v>
      </c>
      <c r="BI412" s="26">
        <v>0</v>
      </c>
      <c r="BJ412" s="26">
        <v>0</v>
      </c>
      <c r="BK412" s="26">
        <v>0</v>
      </c>
      <c r="BL412" s="26">
        <v>0</v>
      </c>
      <c r="BM412" s="26">
        <v>0</v>
      </c>
      <c r="BN412" s="26">
        <v>0</v>
      </c>
      <c r="BO412" s="27">
        <v>0</v>
      </c>
      <c r="BP412" s="14"/>
    </row>
    <row r="413" spans="1:68" ht="18.75" x14ac:dyDescent="0.25">
      <c r="A413" s="16">
        <v>317</v>
      </c>
      <c r="B413" s="186" t="s">
        <v>468</v>
      </c>
      <c r="C413" s="44"/>
      <c r="D413" s="41">
        <f t="shared" si="114"/>
        <v>0</v>
      </c>
      <c r="E413" s="41">
        <f t="shared" si="114"/>
        <v>0</v>
      </c>
      <c r="F413" s="112">
        <v>0</v>
      </c>
      <c r="G413" s="112">
        <v>0</v>
      </c>
      <c r="H413" s="112">
        <v>0</v>
      </c>
      <c r="I413" s="112">
        <v>0</v>
      </c>
      <c r="J413" s="112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0</v>
      </c>
      <c r="R413" s="112">
        <v>0</v>
      </c>
      <c r="S413" s="112">
        <v>0</v>
      </c>
      <c r="T413" s="112">
        <v>0</v>
      </c>
      <c r="U413" s="112">
        <v>0</v>
      </c>
      <c r="V413" s="112">
        <v>0</v>
      </c>
      <c r="W413" s="112">
        <v>0</v>
      </c>
      <c r="X413" s="112">
        <v>0</v>
      </c>
      <c r="Y413" s="112">
        <v>0</v>
      </c>
      <c r="Z413" s="112">
        <v>0</v>
      </c>
      <c r="AA413" s="115">
        <v>0</v>
      </c>
      <c r="AB413" s="18"/>
      <c r="AC413" s="23">
        <v>0</v>
      </c>
      <c r="AD413" s="143">
        <v>0</v>
      </c>
      <c r="AE413" s="18"/>
      <c r="AF413" s="19">
        <f t="shared" si="115"/>
        <v>0</v>
      </c>
      <c r="AG413" s="20">
        <f t="shared" si="115"/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  <c r="AU413" s="26">
        <v>0</v>
      </c>
      <c r="AV413" s="26">
        <v>0</v>
      </c>
      <c r="AW413" s="26">
        <v>0</v>
      </c>
      <c r="AX413" s="26">
        <v>0</v>
      </c>
      <c r="AY413" s="26">
        <v>0</v>
      </c>
      <c r="AZ413" s="26">
        <v>0</v>
      </c>
      <c r="BA413" s="26">
        <v>0</v>
      </c>
      <c r="BB413" s="26">
        <v>0</v>
      </c>
      <c r="BC413" s="26">
        <v>0</v>
      </c>
      <c r="BD413" s="26">
        <v>0</v>
      </c>
      <c r="BE413" s="26">
        <v>0</v>
      </c>
      <c r="BF413" s="26">
        <v>0</v>
      </c>
      <c r="BG413" s="26">
        <v>0</v>
      </c>
      <c r="BH413" s="26">
        <v>0</v>
      </c>
      <c r="BI413" s="26">
        <v>0</v>
      </c>
      <c r="BJ413" s="26">
        <v>0</v>
      </c>
      <c r="BK413" s="26">
        <v>0</v>
      </c>
      <c r="BL413" s="26">
        <v>0</v>
      </c>
      <c r="BM413" s="26">
        <v>0</v>
      </c>
      <c r="BN413" s="26">
        <v>0</v>
      </c>
      <c r="BO413" s="27">
        <v>0</v>
      </c>
      <c r="BP413" s="14"/>
    </row>
    <row r="414" spans="1:68" ht="47.25" x14ac:dyDescent="0.25">
      <c r="A414" s="16">
        <v>318</v>
      </c>
      <c r="B414" s="186" t="s">
        <v>469</v>
      </c>
      <c r="C414" s="44"/>
      <c r="D414" s="41">
        <f t="shared" si="114"/>
        <v>0</v>
      </c>
      <c r="E414" s="41">
        <f t="shared" si="114"/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0</v>
      </c>
      <c r="R414" s="112">
        <v>0</v>
      </c>
      <c r="S414" s="112">
        <v>0</v>
      </c>
      <c r="T414" s="112">
        <v>0</v>
      </c>
      <c r="U414" s="112">
        <v>0</v>
      </c>
      <c r="V414" s="112">
        <v>0</v>
      </c>
      <c r="W414" s="112">
        <v>0</v>
      </c>
      <c r="X414" s="112">
        <v>0</v>
      </c>
      <c r="Y414" s="112">
        <v>0</v>
      </c>
      <c r="Z414" s="112">
        <v>0</v>
      </c>
      <c r="AA414" s="115">
        <v>0</v>
      </c>
      <c r="AB414" s="49" t="s">
        <v>461</v>
      </c>
      <c r="AC414" s="23">
        <v>5</v>
      </c>
      <c r="AD414" s="143">
        <v>3</v>
      </c>
      <c r="AE414" s="25" t="s">
        <v>46</v>
      </c>
      <c r="AF414" s="124">
        <f t="shared" si="115"/>
        <v>49</v>
      </c>
      <c r="AG414" s="199">
        <f t="shared" si="115"/>
        <v>1</v>
      </c>
      <c r="AH414" s="26">
        <v>10</v>
      </c>
      <c r="AI414" s="26">
        <v>0</v>
      </c>
      <c r="AJ414" s="26">
        <v>8</v>
      </c>
      <c r="AK414" s="26">
        <v>0</v>
      </c>
      <c r="AL414" s="26">
        <v>7</v>
      </c>
      <c r="AM414" s="26">
        <v>0</v>
      </c>
      <c r="AN414" s="26">
        <v>6</v>
      </c>
      <c r="AO414" s="210">
        <v>1</v>
      </c>
      <c r="AP414" s="26">
        <v>0</v>
      </c>
      <c r="AQ414" s="26">
        <v>0</v>
      </c>
      <c r="AR414" s="26">
        <v>0</v>
      </c>
      <c r="AS414" s="26">
        <v>0</v>
      </c>
      <c r="AT414" s="26">
        <v>2</v>
      </c>
      <c r="AU414" s="26">
        <v>0</v>
      </c>
      <c r="AV414" s="26">
        <v>4</v>
      </c>
      <c r="AW414" s="26">
        <v>0</v>
      </c>
      <c r="AX414" s="26">
        <v>2</v>
      </c>
      <c r="AY414" s="26">
        <v>0</v>
      </c>
      <c r="AZ414" s="26">
        <v>6</v>
      </c>
      <c r="BA414" s="26">
        <v>0</v>
      </c>
      <c r="BB414" s="26">
        <v>3</v>
      </c>
      <c r="BC414" s="26">
        <v>0</v>
      </c>
      <c r="BD414" s="26">
        <v>0</v>
      </c>
      <c r="BE414" s="26">
        <v>0</v>
      </c>
      <c r="BF414" s="26">
        <v>0</v>
      </c>
      <c r="BG414" s="26">
        <v>0</v>
      </c>
      <c r="BH414" s="26">
        <v>1</v>
      </c>
      <c r="BI414" s="26">
        <v>0</v>
      </c>
      <c r="BJ414" s="26">
        <v>0</v>
      </c>
      <c r="BK414" s="26">
        <v>0</v>
      </c>
      <c r="BL414" s="26">
        <v>0</v>
      </c>
      <c r="BM414" s="26">
        <v>0</v>
      </c>
      <c r="BN414" s="26">
        <v>0</v>
      </c>
      <c r="BO414" s="27">
        <v>0</v>
      </c>
      <c r="BP414" s="14"/>
    </row>
    <row r="415" spans="1:68" ht="31.5" x14ac:dyDescent="0.25">
      <c r="A415" s="16">
        <v>319</v>
      </c>
      <c r="B415" s="193" t="s">
        <v>470</v>
      </c>
      <c r="C415" s="44"/>
      <c r="D415" s="41">
        <f t="shared" si="114"/>
        <v>0</v>
      </c>
      <c r="E415" s="41">
        <f t="shared" si="114"/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0</v>
      </c>
      <c r="R415" s="112">
        <v>0</v>
      </c>
      <c r="S415" s="112">
        <v>0</v>
      </c>
      <c r="T415" s="112">
        <v>0</v>
      </c>
      <c r="U415" s="112">
        <v>0</v>
      </c>
      <c r="V415" s="112">
        <v>0</v>
      </c>
      <c r="W415" s="112">
        <v>0</v>
      </c>
      <c r="X415" s="112">
        <v>0</v>
      </c>
      <c r="Y415" s="112">
        <v>0</v>
      </c>
      <c r="Z415" s="112">
        <v>0</v>
      </c>
      <c r="AA415" s="115">
        <v>0</v>
      </c>
      <c r="AB415" s="22" t="s">
        <v>44</v>
      </c>
      <c r="AC415" s="23">
        <v>1</v>
      </c>
      <c r="AD415" s="143">
        <v>0</v>
      </c>
      <c r="AE415" s="25" t="s">
        <v>46</v>
      </c>
      <c r="AF415" s="19">
        <f t="shared" si="115"/>
        <v>10</v>
      </c>
      <c r="AG415" s="199">
        <f t="shared" si="115"/>
        <v>1</v>
      </c>
      <c r="AH415" s="26">
        <v>1</v>
      </c>
      <c r="AI415" s="26">
        <v>0</v>
      </c>
      <c r="AJ415" s="26">
        <v>1</v>
      </c>
      <c r="AK415" s="26">
        <v>0</v>
      </c>
      <c r="AL415" s="26">
        <v>1</v>
      </c>
      <c r="AM415" s="26">
        <v>0</v>
      </c>
      <c r="AN415" s="26">
        <v>1</v>
      </c>
      <c r="AO415" s="210">
        <v>1</v>
      </c>
      <c r="AP415" s="26">
        <v>0</v>
      </c>
      <c r="AQ415" s="26">
        <v>0</v>
      </c>
      <c r="AR415" s="26">
        <v>0</v>
      </c>
      <c r="AS415" s="26">
        <v>0</v>
      </c>
      <c r="AT415" s="26">
        <v>1</v>
      </c>
      <c r="AU415" s="26">
        <v>0</v>
      </c>
      <c r="AV415" s="26">
        <v>1</v>
      </c>
      <c r="AW415" s="26">
        <v>0</v>
      </c>
      <c r="AX415" s="26">
        <v>1</v>
      </c>
      <c r="AY415" s="26">
        <v>0</v>
      </c>
      <c r="AZ415" s="26">
        <v>1</v>
      </c>
      <c r="BA415" s="26">
        <v>0</v>
      </c>
      <c r="BB415" s="26">
        <v>1</v>
      </c>
      <c r="BC415" s="26">
        <v>0</v>
      </c>
      <c r="BD415" s="26">
        <v>0</v>
      </c>
      <c r="BE415" s="26">
        <v>0</v>
      </c>
      <c r="BF415" s="26">
        <v>0</v>
      </c>
      <c r="BG415" s="26">
        <v>0</v>
      </c>
      <c r="BH415" s="26">
        <v>1</v>
      </c>
      <c r="BI415" s="26">
        <v>0</v>
      </c>
      <c r="BJ415" s="26">
        <v>0</v>
      </c>
      <c r="BK415" s="26">
        <v>0</v>
      </c>
      <c r="BL415" s="26">
        <v>0</v>
      </c>
      <c r="BM415" s="26">
        <v>0</v>
      </c>
      <c r="BN415" s="26">
        <v>0</v>
      </c>
      <c r="BO415" s="27">
        <v>0</v>
      </c>
      <c r="BP415" s="14"/>
    </row>
    <row r="416" spans="1:68" ht="18.75" x14ac:dyDescent="0.25">
      <c r="A416" s="50"/>
      <c r="B416" s="190" t="s">
        <v>451</v>
      </c>
      <c r="C416" s="58"/>
      <c r="D416" s="53">
        <f>SUM(D417,D420)</f>
        <v>0</v>
      </c>
      <c r="E416" s="53">
        <f>SUM(E417,E420)</f>
        <v>0</v>
      </c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1"/>
      <c r="AB416" s="52"/>
      <c r="AC416" s="56">
        <f>SUM(AC417,AC420)</f>
        <v>2</v>
      </c>
      <c r="AD416" s="144">
        <f>SUM(AD417,AD420)</f>
        <v>0</v>
      </c>
      <c r="AE416" s="52"/>
      <c r="AF416" s="53">
        <f>SUM(AF417,AF420)</f>
        <v>70</v>
      </c>
      <c r="AG416" s="53">
        <f>SUM(AG417,AG420)</f>
        <v>0</v>
      </c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8"/>
    </row>
    <row r="417" spans="1:68" ht="18.75" x14ac:dyDescent="0.25">
      <c r="A417" s="46"/>
      <c r="B417" s="187" t="s">
        <v>399</v>
      </c>
      <c r="C417" s="37"/>
      <c r="D417" s="32">
        <f>SUM(D418:D419)</f>
        <v>0</v>
      </c>
      <c r="E417" s="32">
        <f>SUM(E418:E419)</f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9"/>
      <c r="AB417" s="31"/>
      <c r="AC417" s="35">
        <f>SUM(AC418:AC419)</f>
        <v>2</v>
      </c>
      <c r="AD417" s="142">
        <f>SUM(AD418:AD419)</f>
        <v>0</v>
      </c>
      <c r="AE417" s="31"/>
      <c r="AF417" s="32">
        <f>SUM(AF418:AF419)</f>
        <v>58</v>
      </c>
      <c r="AG417" s="32">
        <f>SUM(AG418:AG419)</f>
        <v>0</v>
      </c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100"/>
    </row>
    <row r="418" spans="1:68" ht="18.75" x14ac:dyDescent="0.25">
      <c r="A418" s="16">
        <v>320</v>
      </c>
      <c r="B418" s="186" t="s">
        <v>452</v>
      </c>
      <c r="C418" s="28"/>
      <c r="D418" s="19">
        <f>SUM(F418,H418,J418,L418,N418,P418,R418,T418,V418,X418,Z418)</f>
        <v>0</v>
      </c>
      <c r="E418" s="19">
        <f>SUM(G418,I418,K418,M418,O418,Q418,S418,U418,W418,Y418,AA418)</f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0</v>
      </c>
      <c r="R418" s="112">
        <v>0</v>
      </c>
      <c r="S418" s="112">
        <v>0</v>
      </c>
      <c r="T418" s="112">
        <v>0</v>
      </c>
      <c r="U418" s="112">
        <v>0</v>
      </c>
      <c r="V418" s="112">
        <v>0</v>
      </c>
      <c r="W418" s="112">
        <v>0</v>
      </c>
      <c r="X418" s="112">
        <v>0</v>
      </c>
      <c r="Y418" s="112">
        <v>0</v>
      </c>
      <c r="Z418" s="112">
        <v>0</v>
      </c>
      <c r="AA418" s="115">
        <v>0</v>
      </c>
      <c r="AB418" s="135"/>
      <c r="AC418" s="23">
        <v>0</v>
      </c>
      <c r="AD418" s="143">
        <v>0</v>
      </c>
      <c r="AE418" s="22" t="s">
        <v>44</v>
      </c>
      <c r="AF418" s="19">
        <f>SUM(AH418,AJ418,AL418,AN418,AP418,AR418,AT418,AV418,AX418,AZ418,BB418,BD418,BF418,BH418,BJ418,BL418,BN418)</f>
        <v>22</v>
      </c>
      <c r="AG418" s="20">
        <f>SUM(AI418,AK418,AM418,AO418,AQ418,AS418,AU418,AW418,AY418,BA418,BC418,BE418,BG418,BI418,BK418,BM418,BO418)</f>
        <v>0</v>
      </c>
      <c r="AH418" s="110">
        <v>4</v>
      </c>
      <c r="AI418" s="110">
        <v>0</v>
      </c>
      <c r="AJ418" s="110">
        <v>5</v>
      </c>
      <c r="AK418" s="110">
        <v>0</v>
      </c>
      <c r="AL418" s="110">
        <v>5</v>
      </c>
      <c r="AM418" s="110">
        <v>0</v>
      </c>
      <c r="AN418" s="110">
        <v>4</v>
      </c>
      <c r="AO418" s="125">
        <v>0</v>
      </c>
      <c r="AP418" s="110">
        <v>0</v>
      </c>
      <c r="AQ418" s="110">
        <v>0</v>
      </c>
      <c r="AR418" s="110">
        <v>0</v>
      </c>
      <c r="AS418" s="110">
        <v>0</v>
      </c>
      <c r="AT418" s="110">
        <v>0</v>
      </c>
      <c r="AU418" s="110">
        <v>0</v>
      </c>
      <c r="AV418" s="110">
        <v>1</v>
      </c>
      <c r="AW418" s="110">
        <v>0</v>
      </c>
      <c r="AX418" s="110">
        <v>1</v>
      </c>
      <c r="AY418" s="110">
        <v>0</v>
      </c>
      <c r="AZ418" s="110">
        <v>1</v>
      </c>
      <c r="BA418" s="110">
        <v>0</v>
      </c>
      <c r="BB418" s="110">
        <v>1</v>
      </c>
      <c r="BC418" s="110">
        <v>0</v>
      </c>
      <c r="BD418" s="110">
        <v>0</v>
      </c>
      <c r="BE418" s="110">
        <v>0</v>
      </c>
      <c r="BF418" s="110">
        <v>0</v>
      </c>
      <c r="BG418" s="110">
        <v>0</v>
      </c>
      <c r="BH418" s="110">
        <v>0</v>
      </c>
      <c r="BI418" s="110">
        <v>0</v>
      </c>
      <c r="BJ418" s="110">
        <v>0</v>
      </c>
      <c r="BK418" s="110">
        <v>0</v>
      </c>
      <c r="BL418" s="110">
        <v>0</v>
      </c>
      <c r="BM418" s="110">
        <v>0</v>
      </c>
      <c r="BN418" s="110">
        <v>0</v>
      </c>
      <c r="BO418" s="158">
        <v>0</v>
      </c>
      <c r="BP418" s="14"/>
    </row>
    <row r="419" spans="1:68" ht="18.75" x14ac:dyDescent="0.25">
      <c r="A419" s="16">
        <v>321</v>
      </c>
      <c r="B419" s="186" t="s">
        <v>453</v>
      </c>
      <c r="C419" s="2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0</v>
      </c>
      <c r="R419" s="112">
        <v>0</v>
      </c>
      <c r="S419" s="112">
        <v>0</v>
      </c>
      <c r="T419" s="112">
        <v>0</v>
      </c>
      <c r="U419" s="112">
        <v>0</v>
      </c>
      <c r="V419" s="112">
        <v>0</v>
      </c>
      <c r="W419" s="112">
        <v>0</v>
      </c>
      <c r="X419" s="112">
        <v>0</v>
      </c>
      <c r="Y419" s="112">
        <v>0</v>
      </c>
      <c r="Z419" s="112">
        <v>0</v>
      </c>
      <c r="AA419" s="115">
        <v>0</v>
      </c>
      <c r="AB419" s="22" t="s">
        <v>44</v>
      </c>
      <c r="AC419" s="107">
        <v>2</v>
      </c>
      <c r="AD419" s="143">
        <v>0</v>
      </c>
      <c r="AE419" s="22" t="s">
        <v>44</v>
      </c>
      <c r="AF419" s="124">
        <f>SUM(AH419,AJ419,AL419,AN419,AP419,AR419,AT419,AV419,AX419,AZ419,BB419,BD419,BF419,BH419,BJ419,BL419,BN419)</f>
        <v>36</v>
      </c>
      <c r="AG419" s="20">
        <f>SUM(AI419,AK419,AM419,AO419,AQ419,AS419,AU419,AW419,AY419,BA419,BC419,BE419,BG419,BI419,BK419,BM419,BO419)</f>
        <v>0</v>
      </c>
      <c r="AH419" s="110">
        <v>6</v>
      </c>
      <c r="AI419" s="110">
        <v>0</v>
      </c>
      <c r="AJ419" s="110">
        <v>5</v>
      </c>
      <c r="AK419" s="110">
        <v>0</v>
      </c>
      <c r="AL419" s="110">
        <v>5</v>
      </c>
      <c r="AM419" s="110">
        <v>0</v>
      </c>
      <c r="AN419" s="110">
        <v>2</v>
      </c>
      <c r="AO419" s="125">
        <v>0</v>
      </c>
      <c r="AP419" s="110">
        <v>1</v>
      </c>
      <c r="AQ419" s="110">
        <v>0</v>
      </c>
      <c r="AR419" s="110">
        <v>0</v>
      </c>
      <c r="AS419" s="110">
        <v>0</v>
      </c>
      <c r="AT419" s="110">
        <v>4</v>
      </c>
      <c r="AU419" s="110">
        <v>0</v>
      </c>
      <c r="AV419" s="110">
        <v>4</v>
      </c>
      <c r="AW419" s="110">
        <v>0</v>
      </c>
      <c r="AX419" s="110">
        <v>5</v>
      </c>
      <c r="AY419" s="110">
        <v>0</v>
      </c>
      <c r="AZ419" s="110">
        <v>2</v>
      </c>
      <c r="BA419" s="110">
        <v>0</v>
      </c>
      <c r="BB419" s="110">
        <v>2</v>
      </c>
      <c r="BC419" s="110">
        <v>0</v>
      </c>
      <c r="BD419" s="110">
        <v>0</v>
      </c>
      <c r="BE419" s="110">
        <v>0</v>
      </c>
      <c r="BF419" s="110">
        <v>0</v>
      </c>
      <c r="BG419" s="26">
        <v>0</v>
      </c>
      <c r="BH419" s="26">
        <v>0</v>
      </c>
      <c r="BI419" s="26">
        <v>0</v>
      </c>
      <c r="BJ419" s="26">
        <v>0</v>
      </c>
      <c r="BK419" s="26">
        <v>0</v>
      </c>
      <c r="BL419" s="26">
        <v>0</v>
      </c>
      <c r="BM419" s="26">
        <v>0</v>
      </c>
      <c r="BN419" s="26">
        <v>0</v>
      </c>
      <c r="BO419" s="27">
        <v>0</v>
      </c>
      <c r="BP419" s="14"/>
    </row>
    <row r="420" spans="1:68" ht="18.75" x14ac:dyDescent="0.25">
      <c r="A420" s="46"/>
      <c r="B420" s="187" t="s">
        <v>454</v>
      </c>
      <c r="C420" s="37"/>
      <c r="D420" s="32">
        <f>SUM(D421)</f>
        <v>0</v>
      </c>
      <c r="E420" s="32">
        <f>SUM(E421)</f>
        <v>0</v>
      </c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9"/>
      <c r="AB420" s="31"/>
      <c r="AC420" s="35">
        <f>SUM(AC421)</f>
        <v>0</v>
      </c>
      <c r="AD420" s="142">
        <f>SUM(AD421)</f>
        <v>0</v>
      </c>
      <c r="AE420" s="31"/>
      <c r="AF420" s="32">
        <f>SUM(AF421)</f>
        <v>12</v>
      </c>
      <c r="AG420" s="32">
        <f>SUM(AG421)</f>
        <v>0</v>
      </c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100"/>
    </row>
    <row r="421" spans="1:68" ht="51" customHeight="1" thickBot="1" x14ac:dyDescent="0.3">
      <c r="A421" s="16">
        <v>322</v>
      </c>
      <c r="B421" s="194" t="s">
        <v>455</v>
      </c>
      <c r="C421" s="184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72">
        <v>0</v>
      </c>
      <c r="G421" s="172">
        <v>0</v>
      </c>
      <c r="H421" s="172">
        <v>0</v>
      </c>
      <c r="I421" s="172">
        <v>0</v>
      </c>
      <c r="J421" s="172">
        <v>0</v>
      </c>
      <c r="K421" s="172">
        <v>0</v>
      </c>
      <c r="L421" s="172">
        <v>0</v>
      </c>
      <c r="M421" s="172">
        <v>0</v>
      </c>
      <c r="N421" s="172">
        <v>0</v>
      </c>
      <c r="O421" s="172">
        <v>0</v>
      </c>
      <c r="P421" s="172">
        <v>0</v>
      </c>
      <c r="Q421" s="172">
        <v>0</v>
      </c>
      <c r="R421" s="172">
        <v>0</v>
      </c>
      <c r="S421" s="172">
        <v>0</v>
      </c>
      <c r="T421" s="172">
        <v>0</v>
      </c>
      <c r="U421" s="172">
        <v>0</v>
      </c>
      <c r="V421" s="172">
        <v>0</v>
      </c>
      <c r="W421" s="172">
        <v>0</v>
      </c>
      <c r="X421" s="172">
        <v>0</v>
      </c>
      <c r="Y421" s="172">
        <v>0</v>
      </c>
      <c r="Z421" s="172">
        <v>0</v>
      </c>
      <c r="AA421" s="174">
        <v>0</v>
      </c>
      <c r="AB421" s="137"/>
      <c r="AC421" s="138">
        <v>0</v>
      </c>
      <c r="AD421" s="149">
        <v>0</v>
      </c>
      <c r="AE421" s="22" t="s">
        <v>44</v>
      </c>
      <c r="AF421" s="95">
        <f>SUM(AH421,AJ421,AL421,AN421,AP421,AR421,AT421,AV421,AX421,AZ421,BB421,BD421,BF421,BH421,BJ421,BL421,BN421)</f>
        <v>12</v>
      </c>
      <c r="AG421" s="96">
        <f>SUM(AI421,AK421,AM421,AO421,AQ421,AS421,AU421,AW421,AY421,BA421,BC421,BE421,BG421,BI421,BK421,BM421,BO421)</f>
        <v>0</v>
      </c>
      <c r="AH421" s="178">
        <v>2</v>
      </c>
      <c r="AI421" s="178">
        <v>0</v>
      </c>
      <c r="AJ421" s="178">
        <v>2</v>
      </c>
      <c r="AK421" s="178">
        <v>0</v>
      </c>
      <c r="AL421" s="178">
        <v>2</v>
      </c>
      <c r="AM421" s="178">
        <v>0</v>
      </c>
      <c r="AN421" s="178">
        <v>0</v>
      </c>
      <c r="AO421" s="178">
        <v>0</v>
      </c>
      <c r="AP421" s="178">
        <v>0</v>
      </c>
      <c r="AQ421" s="178">
        <v>0</v>
      </c>
      <c r="AR421" s="178">
        <v>0</v>
      </c>
      <c r="AS421" s="178">
        <v>0</v>
      </c>
      <c r="AT421" s="178">
        <v>0</v>
      </c>
      <c r="AU421" s="178">
        <v>0</v>
      </c>
      <c r="AV421" s="178">
        <v>0</v>
      </c>
      <c r="AW421" s="178">
        <v>0</v>
      </c>
      <c r="AX421" s="178">
        <v>2</v>
      </c>
      <c r="AY421" s="178">
        <v>0</v>
      </c>
      <c r="AZ421" s="179">
        <v>2</v>
      </c>
      <c r="BA421" s="179">
        <v>0</v>
      </c>
      <c r="BB421" s="179">
        <v>2</v>
      </c>
      <c r="BC421" s="179">
        <v>0</v>
      </c>
      <c r="BD421" s="179">
        <v>0</v>
      </c>
      <c r="BE421" s="179">
        <v>0</v>
      </c>
      <c r="BF421" s="179">
        <v>0</v>
      </c>
      <c r="BG421" s="179">
        <v>0</v>
      </c>
      <c r="BH421" s="179">
        <v>0</v>
      </c>
      <c r="BI421" s="179">
        <v>0</v>
      </c>
      <c r="BJ421" s="179">
        <v>0</v>
      </c>
      <c r="BK421" s="179">
        <v>0</v>
      </c>
      <c r="BL421" s="179">
        <v>0</v>
      </c>
      <c r="BM421" s="179">
        <v>0</v>
      </c>
      <c r="BN421" s="179">
        <v>0</v>
      </c>
      <c r="BO421" s="180">
        <v>0</v>
      </c>
    </row>
    <row r="423" spans="1:68" x14ac:dyDescent="0.25">
      <c r="C423" s="183"/>
      <c r="AB423" s="201"/>
      <c r="AC423" s="202"/>
      <c r="AD423" s="202"/>
      <c r="AE423" s="183"/>
      <c r="AF423" s="203"/>
      <c r="AG423" s="203"/>
    </row>
    <row r="424" spans="1:68" x14ac:dyDescent="0.25">
      <c r="AB424" s="183"/>
      <c r="AC424" s="202"/>
      <c r="AD424" s="202"/>
      <c r="AE424" s="183"/>
      <c r="AF424" s="203"/>
      <c r="AG424" s="203"/>
    </row>
    <row r="425" spans="1:68" x14ac:dyDescent="0.25">
      <c r="AB425" s="183"/>
      <c r="AC425" s="202"/>
      <c r="AD425" s="202"/>
      <c r="AE425" s="183"/>
      <c r="AF425" s="203"/>
      <c r="AG425" s="203"/>
    </row>
    <row r="426" spans="1:68" x14ac:dyDescent="0.25">
      <c r="AB426" s="183"/>
      <c r="AC426" s="202"/>
      <c r="AD426" s="202"/>
      <c r="AE426" s="183"/>
      <c r="AF426" s="203"/>
      <c r="AG426" s="203"/>
    </row>
  </sheetData>
  <mergeCells count="43">
    <mergeCell ref="AR4:AS4"/>
    <mergeCell ref="AT4:AU4"/>
    <mergeCell ref="AV4:AW4"/>
    <mergeCell ref="AX4:AY4"/>
    <mergeCell ref="AZ4:BA4"/>
    <mergeCell ref="BL4:BM4"/>
    <mergeCell ref="BN4:BO4"/>
    <mergeCell ref="BB4:BC4"/>
    <mergeCell ref="BD4:BE4"/>
    <mergeCell ref="BF4:BG4"/>
    <mergeCell ref="BH4:BI4"/>
    <mergeCell ref="BJ4:BK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4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J427"/>
  <sheetViews>
    <sheetView zoomScale="80" zoomScaleNormal="80" workbookViewId="0">
      <pane ySplit="5" topLeftCell="A207" activePane="bottomLeft" state="frozen"/>
      <selection pane="bottomLeft" activeCell="B2" sqref="B1:BQ1048576"/>
    </sheetView>
  </sheetViews>
  <sheetFormatPr defaultColWidth="9.140625" defaultRowHeight="15.75" x14ac:dyDescent="0.25"/>
  <cols>
    <col min="1" max="1" width="9.28515625" style="5" customWidth="1"/>
    <col min="2" max="2" width="117.85546875" style="5" customWidth="1"/>
    <col min="3" max="3" width="18.140625" style="5" customWidth="1"/>
    <col min="4" max="4" width="14.28515625" style="5" customWidth="1"/>
    <col min="5" max="5" width="13.5703125" style="5" customWidth="1"/>
    <col min="6" max="27" width="16.140625" style="5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x14ac:dyDescent="0.25">
      <c r="A1" s="212" t="s">
        <v>480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</row>
    <row r="2" spans="1:67" s="6" customFormat="1" ht="39.75" customHeight="1" thickBot="1" x14ac:dyDescent="0.3">
      <c r="A2" s="213" t="s">
        <v>0</v>
      </c>
      <c r="B2" s="213" t="s">
        <v>1</v>
      </c>
      <c r="C2" s="214" t="s">
        <v>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</row>
    <row r="3" spans="1:67" s="6" customFormat="1" ht="38.25" customHeight="1" thickBot="1" x14ac:dyDescent="0.3">
      <c r="A3" s="213"/>
      <c r="B3" s="213"/>
      <c r="C3" s="215" t="s">
        <v>3</v>
      </c>
      <c r="D3" s="217" t="s">
        <v>4</v>
      </c>
      <c r="E3" s="218" t="s">
        <v>5</v>
      </c>
      <c r="F3" s="219" t="s">
        <v>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40" t="s">
        <v>7</v>
      </c>
      <c r="AC3" s="224" t="s">
        <v>4</v>
      </c>
      <c r="AD3" s="242" t="s">
        <v>8</v>
      </c>
      <c r="AE3" s="228" t="s">
        <v>9</v>
      </c>
      <c r="AF3" s="230" t="s">
        <v>4</v>
      </c>
      <c r="AG3" s="231" t="s">
        <v>8</v>
      </c>
      <c r="AH3" s="232" t="s">
        <v>10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</row>
    <row r="4" spans="1:67" s="15" customFormat="1" ht="78.75" customHeight="1" thickBot="1" x14ac:dyDescent="0.3">
      <c r="A4" s="213"/>
      <c r="B4" s="213"/>
      <c r="C4" s="215"/>
      <c r="D4" s="217"/>
      <c r="E4" s="218"/>
      <c r="F4" s="233" t="s">
        <v>11</v>
      </c>
      <c r="G4" s="233"/>
      <c r="H4" s="234" t="s">
        <v>12</v>
      </c>
      <c r="I4" s="234"/>
      <c r="J4" s="234" t="s">
        <v>13</v>
      </c>
      <c r="K4" s="234"/>
      <c r="L4" s="234" t="s">
        <v>14</v>
      </c>
      <c r="M4" s="234"/>
      <c r="N4" s="234" t="s">
        <v>15</v>
      </c>
      <c r="O4" s="234"/>
      <c r="P4" s="234" t="s">
        <v>16</v>
      </c>
      <c r="Q4" s="234"/>
      <c r="R4" s="234" t="s">
        <v>17</v>
      </c>
      <c r="S4" s="234"/>
      <c r="T4" s="234" t="s">
        <v>18</v>
      </c>
      <c r="U4" s="234"/>
      <c r="V4" s="234" t="s">
        <v>19</v>
      </c>
      <c r="W4" s="234"/>
      <c r="X4" s="234" t="s">
        <v>20</v>
      </c>
      <c r="Y4" s="234"/>
      <c r="Z4" s="236" t="s">
        <v>21</v>
      </c>
      <c r="AA4" s="236"/>
      <c r="AB4" s="240"/>
      <c r="AC4" s="224"/>
      <c r="AD4" s="242"/>
      <c r="AE4" s="228"/>
      <c r="AF4" s="230"/>
      <c r="AG4" s="231"/>
      <c r="AH4" s="238" t="s">
        <v>22</v>
      </c>
      <c r="AI4" s="238"/>
      <c r="AJ4" s="235" t="s">
        <v>23</v>
      </c>
      <c r="AK4" s="235"/>
      <c r="AL4" s="235" t="s">
        <v>24</v>
      </c>
      <c r="AM4" s="235"/>
      <c r="AN4" s="235" t="s">
        <v>25</v>
      </c>
      <c r="AO4" s="235"/>
      <c r="AP4" s="235" t="s">
        <v>26</v>
      </c>
      <c r="AQ4" s="235"/>
      <c r="AR4" s="235" t="s">
        <v>27</v>
      </c>
      <c r="AS4" s="235"/>
      <c r="AT4" s="235" t="s">
        <v>28</v>
      </c>
      <c r="AU4" s="235"/>
      <c r="AV4" s="235" t="s">
        <v>29</v>
      </c>
      <c r="AW4" s="235"/>
      <c r="AX4" s="235" t="s">
        <v>30</v>
      </c>
      <c r="AY4" s="235"/>
      <c r="AZ4" s="235" t="s">
        <v>31</v>
      </c>
      <c r="BA4" s="235"/>
      <c r="BB4" s="235" t="s">
        <v>32</v>
      </c>
      <c r="BC4" s="235"/>
      <c r="BD4" s="235" t="s">
        <v>33</v>
      </c>
      <c r="BE4" s="235"/>
      <c r="BF4" s="235" t="s">
        <v>34</v>
      </c>
      <c r="BG4" s="235"/>
      <c r="BH4" s="235" t="s">
        <v>35</v>
      </c>
      <c r="BI4" s="235"/>
      <c r="BJ4" s="235" t="s">
        <v>36</v>
      </c>
      <c r="BK4" s="235"/>
      <c r="BL4" s="235" t="s">
        <v>37</v>
      </c>
      <c r="BM4" s="235"/>
      <c r="BN4" s="239" t="s">
        <v>38</v>
      </c>
      <c r="BO4" s="239"/>
    </row>
    <row r="5" spans="1:67" ht="61.5" customHeight="1" thickBot="1" x14ac:dyDescent="0.3">
      <c r="A5" s="213"/>
      <c r="B5" s="213"/>
      <c r="C5" s="215"/>
      <c r="D5" s="101">
        <f>SUM(D6,D43,D61,D188,D208,D260,D341,D362,D416)</f>
        <v>0</v>
      </c>
      <c r="E5" s="101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68" t="s">
        <v>40</v>
      </c>
      <c r="AB5" s="241"/>
      <c r="AC5" s="198">
        <f>SUM(AC6,AC43,AC61,AC188,AC208,AC260,AC341,AC362)</f>
        <v>49</v>
      </c>
      <c r="AD5" s="130">
        <f>SUM(AD6,AD43,AD61,AD188,AD208,AD260,AD341,AD362)</f>
        <v>0</v>
      </c>
      <c r="AE5" s="229"/>
      <c r="AF5" s="150">
        <f>SUM(AF6,AF43,AF61,AF188,AF208,AF260,AF341,AF362,AF416)</f>
        <v>560</v>
      </c>
      <c r="AG5" s="151">
        <f>SUM(AG6,AG43,AG61,AG188,AG208,AG260,AG341,AG362,AG416)</f>
        <v>1</v>
      </c>
      <c r="AH5" s="152" t="s">
        <v>41</v>
      </c>
      <c r="AI5" s="153" t="s">
        <v>40</v>
      </c>
      <c r="AJ5" s="152" t="s">
        <v>41</v>
      </c>
      <c r="AK5" s="153" t="s">
        <v>40</v>
      </c>
      <c r="AL5" s="152" t="s">
        <v>41</v>
      </c>
      <c r="AM5" s="153" t="s">
        <v>40</v>
      </c>
      <c r="AN5" s="152" t="s">
        <v>41</v>
      </c>
      <c r="AO5" s="153" t="s">
        <v>40</v>
      </c>
      <c r="AP5" s="152" t="s">
        <v>41</v>
      </c>
      <c r="AQ5" s="153" t="s">
        <v>40</v>
      </c>
      <c r="AR5" s="152" t="s">
        <v>41</v>
      </c>
      <c r="AS5" s="153" t="s">
        <v>40</v>
      </c>
      <c r="AT5" s="152" t="s">
        <v>41</v>
      </c>
      <c r="AU5" s="153" t="s">
        <v>40</v>
      </c>
      <c r="AV5" s="152" t="s">
        <v>41</v>
      </c>
      <c r="AW5" s="153" t="s">
        <v>40</v>
      </c>
      <c r="AX5" s="152" t="s">
        <v>41</v>
      </c>
      <c r="AY5" s="153" t="s">
        <v>40</v>
      </c>
      <c r="AZ5" s="152" t="s">
        <v>41</v>
      </c>
      <c r="BA5" s="153" t="s">
        <v>40</v>
      </c>
      <c r="BB5" s="152" t="s">
        <v>41</v>
      </c>
      <c r="BC5" s="153" t="s">
        <v>40</v>
      </c>
      <c r="BD5" s="152" t="s">
        <v>41</v>
      </c>
      <c r="BE5" s="153" t="s">
        <v>40</v>
      </c>
      <c r="BF5" s="152" t="s">
        <v>41</v>
      </c>
      <c r="BG5" s="153" t="s">
        <v>40</v>
      </c>
      <c r="BH5" s="152" t="s">
        <v>41</v>
      </c>
      <c r="BI5" s="153" t="s">
        <v>40</v>
      </c>
      <c r="BJ5" s="152" t="s">
        <v>41</v>
      </c>
      <c r="BK5" s="153" t="s">
        <v>40</v>
      </c>
      <c r="BL5" s="152" t="s">
        <v>41</v>
      </c>
      <c r="BM5" s="153" t="s">
        <v>40</v>
      </c>
      <c r="BN5" s="152" t="s">
        <v>41</v>
      </c>
      <c r="BO5" s="153" t="s">
        <v>40</v>
      </c>
    </row>
    <row r="6" spans="1:67" ht="18.75" x14ac:dyDescent="0.25">
      <c r="A6" s="10"/>
      <c r="B6" s="11" t="s">
        <v>42</v>
      </c>
      <c r="C6" s="132"/>
      <c r="D6" s="154">
        <f>SUM(D7,D8,D9,D10,D11,D12,D13,D15,D21,D24,D26,D29,D31,D35,D40)</f>
        <v>0</v>
      </c>
      <c r="E6" s="154">
        <f>SUM(E7,E8,E9,E10,E11,E12,E13,E15,E21,E24,E26,E29,E31,E35,E40)</f>
        <v>0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96"/>
      <c r="AB6" s="132"/>
      <c r="AC6" s="133">
        <f>SUM(AC7,AC8,AC9,AC10,AC11,AC12,AC13,AC15,AC21,AC24,AC26,AC29,AC31,AC35,AC40)</f>
        <v>0</v>
      </c>
      <c r="AD6" s="134">
        <f>SUM(AD7,AD8,AD9,AD10,AD11,AD12,AD13,AD15,AD21,AD24,AD26,AD29,AD31,AD35,AD40)</f>
        <v>0</v>
      </c>
      <c r="AE6" s="161"/>
      <c r="AF6" s="154">
        <f>SUM(AF7,AF8,AF9,AF10,AF11,AF12,AF13,AF15,AF21,AF24,AF26,AF29,AF31,AF35,AF40)</f>
        <v>0</v>
      </c>
      <c r="AG6" s="154">
        <f>SUM(AG7,AG8,AG9,AG10,AG11,AG12,AG13,AG15,AG21,AG24,AG26,AG29,AG31,AG35,AG40)</f>
        <v>0</v>
      </c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6"/>
    </row>
    <row r="7" spans="1:67" ht="18.75" x14ac:dyDescent="0.25">
      <c r="A7" s="16">
        <v>1</v>
      </c>
      <c r="B7" s="17" t="s">
        <v>43</v>
      </c>
      <c r="C7" s="18"/>
      <c r="D7" s="19">
        <f t="shared" ref="D7:E12" si="0">SUM(F7,H7,J7,L7,N7,P7,R7,T7,V7,X7,Z7)</f>
        <v>0</v>
      </c>
      <c r="E7" s="20">
        <f t="shared" si="0"/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129">
        <v>0</v>
      </c>
      <c r="AB7" s="18"/>
      <c r="AC7" s="42">
        <v>0</v>
      </c>
      <c r="AD7" s="43">
        <v>0</v>
      </c>
      <c r="AE7" s="109"/>
      <c r="AF7" s="124">
        <f t="shared" ref="AF7:AG12" si="1">SUM(AH7,AJ7,AL7,AN7,AP7,AR7,AT7,AV7,AX7,AZ7,BB7,BD7,BF7,BH7,BJ7,BL7,BN7)</f>
        <v>0</v>
      </c>
      <c r="AG7" s="20">
        <f t="shared" si="1"/>
        <v>0</v>
      </c>
      <c r="AH7" s="123">
        <v>0</v>
      </c>
      <c r="AI7" s="123">
        <v>0</v>
      </c>
      <c r="AJ7" s="123">
        <v>0</v>
      </c>
      <c r="AK7" s="123">
        <v>0</v>
      </c>
      <c r="AL7" s="123">
        <v>0</v>
      </c>
      <c r="AM7" s="123">
        <v>0</v>
      </c>
      <c r="AN7" s="123">
        <v>0</v>
      </c>
      <c r="AO7" s="126">
        <v>0</v>
      </c>
      <c r="AP7" s="123">
        <v>0</v>
      </c>
      <c r="AQ7" s="123">
        <v>0</v>
      </c>
      <c r="AR7" s="123">
        <v>0</v>
      </c>
      <c r="AS7" s="123">
        <v>0</v>
      </c>
      <c r="AT7" s="123">
        <v>0</v>
      </c>
      <c r="AU7" s="123">
        <v>0</v>
      </c>
      <c r="AV7" s="123">
        <v>0</v>
      </c>
      <c r="AW7" s="123">
        <v>0</v>
      </c>
      <c r="AX7" s="123">
        <v>0</v>
      </c>
      <c r="AY7" s="123">
        <v>0</v>
      </c>
      <c r="AZ7" s="123">
        <v>0</v>
      </c>
      <c r="BA7" s="123">
        <v>0</v>
      </c>
      <c r="BB7" s="123">
        <v>0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  <c r="BH7" s="123">
        <v>0</v>
      </c>
      <c r="BI7" s="123">
        <v>0</v>
      </c>
      <c r="BJ7" s="123">
        <v>0</v>
      </c>
      <c r="BK7" s="26">
        <v>0</v>
      </c>
      <c r="BL7" s="26">
        <v>0</v>
      </c>
      <c r="BM7" s="26">
        <v>0</v>
      </c>
      <c r="BN7" s="26">
        <v>0</v>
      </c>
      <c r="BO7" s="27">
        <v>0</v>
      </c>
    </row>
    <row r="8" spans="1:67" ht="47.25" x14ac:dyDescent="0.25">
      <c r="A8" s="16">
        <v>2</v>
      </c>
      <c r="B8" s="17" t="s">
        <v>45</v>
      </c>
      <c r="C8" s="18"/>
      <c r="D8" s="19">
        <f t="shared" si="0"/>
        <v>0</v>
      </c>
      <c r="E8" s="20">
        <f t="shared" si="0"/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29">
        <v>0</v>
      </c>
      <c r="AB8" s="18"/>
      <c r="AC8" s="42">
        <v>0</v>
      </c>
      <c r="AD8" s="43">
        <v>0</v>
      </c>
      <c r="AE8" s="28"/>
      <c r="AF8" s="19">
        <f t="shared" si="1"/>
        <v>0</v>
      </c>
      <c r="AG8" s="20">
        <f t="shared" si="1"/>
        <v>0</v>
      </c>
      <c r="AH8" s="123">
        <v>0</v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v>0</v>
      </c>
      <c r="AX8" s="123">
        <v>0</v>
      </c>
      <c r="AY8" s="123">
        <v>0</v>
      </c>
      <c r="AZ8" s="123">
        <v>0</v>
      </c>
      <c r="BA8" s="123">
        <v>0</v>
      </c>
      <c r="BB8" s="123">
        <v>0</v>
      </c>
      <c r="BC8" s="123">
        <v>0</v>
      </c>
      <c r="BD8" s="123">
        <v>0</v>
      </c>
      <c r="BE8" s="123">
        <v>0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57">
        <v>0</v>
      </c>
    </row>
    <row r="9" spans="1:67" ht="18.75" x14ac:dyDescent="0.25">
      <c r="A9" s="16">
        <v>3</v>
      </c>
      <c r="B9" s="17" t="s">
        <v>47</v>
      </c>
      <c r="C9" s="18"/>
      <c r="D9" s="19">
        <f t="shared" si="0"/>
        <v>0</v>
      </c>
      <c r="E9" s="20">
        <f t="shared" si="0"/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29">
        <v>0</v>
      </c>
      <c r="AB9" s="18"/>
      <c r="AC9" s="42">
        <v>0</v>
      </c>
      <c r="AD9" s="43">
        <v>0</v>
      </c>
      <c r="AE9" s="28"/>
      <c r="AF9" s="19">
        <f t="shared" si="1"/>
        <v>0</v>
      </c>
      <c r="AG9" s="20">
        <f t="shared" si="1"/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57">
        <v>0</v>
      </c>
    </row>
    <row r="10" spans="1:67" ht="18.75" x14ac:dyDescent="0.25">
      <c r="A10" s="16">
        <v>4</v>
      </c>
      <c r="B10" s="17" t="s">
        <v>48</v>
      </c>
      <c r="C10" s="18"/>
      <c r="D10" s="19">
        <f t="shared" si="0"/>
        <v>0</v>
      </c>
      <c r="E10" s="20">
        <f t="shared" si="0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29">
        <v>0</v>
      </c>
      <c r="AB10" s="18"/>
      <c r="AC10" s="42">
        <v>0</v>
      </c>
      <c r="AD10" s="43">
        <v>0</v>
      </c>
      <c r="AE10" s="28"/>
      <c r="AF10" s="19">
        <f t="shared" si="1"/>
        <v>0</v>
      </c>
      <c r="AG10" s="20">
        <f t="shared" si="1"/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57">
        <v>0</v>
      </c>
    </row>
    <row r="11" spans="1:67" ht="18.75" x14ac:dyDescent="0.25">
      <c r="A11" s="16">
        <v>5</v>
      </c>
      <c r="B11" s="17" t="s">
        <v>49</v>
      </c>
      <c r="C11" s="18"/>
      <c r="D11" s="19">
        <f t="shared" si="0"/>
        <v>0</v>
      </c>
      <c r="E11" s="20">
        <f t="shared" si="0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29">
        <v>0</v>
      </c>
      <c r="AB11" s="18"/>
      <c r="AC11" s="42">
        <v>0</v>
      </c>
      <c r="AD11" s="43">
        <v>0</v>
      </c>
      <c r="AE11" s="28"/>
      <c r="AF11" s="19">
        <f t="shared" si="1"/>
        <v>0</v>
      </c>
      <c r="AG11" s="20">
        <f t="shared" si="1"/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57">
        <v>0</v>
      </c>
    </row>
    <row r="12" spans="1:67" ht="18.75" x14ac:dyDescent="0.25">
      <c r="A12" s="16">
        <v>6</v>
      </c>
      <c r="B12" s="17" t="s">
        <v>50</v>
      </c>
      <c r="C12" s="18"/>
      <c r="D12" s="19">
        <f t="shared" si="0"/>
        <v>0</v>
      </c>
      <c r="E12" s="20">
        <f t="shared" si="0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29">
        <v>0</v>
      </c>
      <c r="AB12" s="18"/>
      <c r="AC12" s="42">
        <v>0</v>
      </c>
      <c r="AD12" s="43">
        <v>0</v>
      </c>
      <c r="AE12" s="28"/>
      <c r="AF12" s="19">
        <f t="shared" si="1"/>
        <v>0</v>
      </c>
      <c r="AG12" s="20">
        <f t="shared" si="1"/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57">
        <v>0</v>
      </c>
    </row>
    <row r="13" spans="1:67" ht="18.75" x14ac:dyDescent="0.25">
      <c r="A13" s="29"/>
      <c r="B13" s="30" t="s">
        <v>51</v>
      </c>
      <c r="C13" s="31"/>
      <c r="D13" s="32">
        <f>SUM(D14)</f>
        <v>0</v>
      </c>
      <c r="E13" s="32">
        <f>SUM(E14)</f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1"/>
      <c r="AC13" s="35">
        <f>SUM(AC14)</f>
        <v>0</v>
      </c>
      <c r="AD13" s="36">
        <f>SUM(AD14)</f>
        <v>0</v>
      </c>
      <c r="AE13" s="37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</row>
    <row r="14" spans="1:67" ht="18.75" x14ac:dyDescent="0.25">
      <c r="A14" s="103">
        <v>7</v>
      </c>
      <c r="B14" s="105" t="s">
        <v>52</v>
      </c>
      <c r="C14" s="40"/>
      <c r="D14" s="41">
        <f>SUM(F14,H14,J14,L14,N14,P14,R14,T14,V14,X14,Z14)</f>
        <v>0</v>
      </c>
      <c r="E14" s="41">
        <f>SUM(G14,I14,K14,M14,O14,Q14,S14,U14,W14,Y14,AA14)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29">
        <v>0</v>
      </c>
      <c r="AB14" s="40"/>
      <c r="AC14" s="42">
        <v>0</v>
      </c>
      <c r="AD14" s="43">
        <v>0</v>
      </c>
      <c r="AE14" s="44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57">
        <v>0</v>
      </c>
    </row>
    <row r="15" spans="1:67" ht="18.75" x14ac:dyDescent="0.25">
      <c r="A15" s="46"/>
      <c r="B15" s="30" t="s">
        <v>53</v>
      </c>
      <c r="C15" s="31"/>
      <c r="D15" s="32">
        <f>SUM(D16:D20)</f>
        <v>0</v>
      </c>
      <c r="E15" s="32">
        <f>SUM(E16:E20)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1"/>
      <c r="AC15" s="35">
        <f>SUM(AC16:AC20)</f>
        <v>0</v>
      </c>
      <c r="AD15" s="36">
        <f>SUM(AD16:AD20)</f>
        <v>0</v>
      </c>
      <c r="AE15" s="37"/>
      <c r="AF15" s="32">
        <f>SUM(AF16:AF20)</f>
        <v>0</v>
      </c>
      <c r="AG15" s="32">
        <f>SUM(AG16:AG20)</f>
        <v>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</row>
    <row r="16" spans="1:67" ht="18.75" x14ac:dyDescent="0.25">
      <c r="A16" s="16">
        <v>8</v>
      </c>
      <c r="B16" s="47" t="s">
        <v>54</v>
      </c>
      <c r="C16" s="18"/>
      <c r="D16" s="19">
        <f t="shared" ref="D16:E20" si="2">SUM(F16,H16,J16,L16,N16,P16,R16,T16,V16,X16,Z16)</f>
        <v>0</v>
      </c>
      <c r="E16" s="19">
        <f t="shared" si="2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29">
        <v>0</v>
      </c>
      <c r="AB16" s="18"/>
      <c r="AC16" s="23">
        <v>0</v>
      </c>
      <c r="AD16" s="24">
        <v>0</v>
      </c>
      <c r="AE16" s="28"/>
      <c r="AF16" s="19">
        <f t="shared" ref="AF16:AG20" si="3">SUM(AH16,AJ16,AL16,AN16,AP16,AR16,AT16,AV16,AX16,AZ16,BB16,BD16,BF16,BH16,BJ16,BL16,BN16)</f>
        <v>0</v>
      </c>
      <c r="AG16" s="20">
        <f t="shared" si="3"/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57">
        <v>0</v>
      </c>
    </row>
    <row r="17" spans="1:67" ht="18.75" x14ac:dyDescent="0.25">
      <c r="A17" s="16">
        <v>9</v>
      </c>
      <c r="B17" s="17" t="s">
        <v>55</v>
      </c>
      <c r="C17" s="18"/>
      <c r="D17" s="19">
        <f t="shared" si="2"/>
        <v>0</v>
      </c>
      <c r="E17" s="19">
        <f t="shared" si="2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29">
        <v>0</v>
      </c>
      <c r="AB17" s="18"/>
      <c r="AC17" s="23">
        <v>0</v>
      </c>
      <c r="AD17" s="24">
        <v>0</v>
      </c>
      <c r="AE17" s="109"/>
      <c r="AF17" s="124">
        <f t="shared" si="3"/>
        <v>0</v>
      </c>
      <c r="AG17" s="20">
        <f t="shared" si="3"/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57">
        <v>0</v>
      </c>
    </row>
    <row r="18" spans="1:67" ht="18.75" x14ac:dyDescent="0.25">
      <c r="A18" s="16">
        <v>10</v>
      </c>
      <c r="B18" s="17" t="s">
        <v>56</v>
      </c>
      <c r="C18" s="18"/>
      <c r="D18" s="19">
        <f t="shared" si="2"/>
        <v>0</v>
      </c>
      <c r="E18" s="19">
        <f t="shared" si="2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29">
        <v>0</v>
      </c>
      <c r="AB18" s="71"/>
      <c r="AC18" s="23">
        <v>0</v>
      </c>
      <c r="AD18" s="24">
        <v>0</v>
      </c>
      <c r="AE18" s="28"/>
      <c r="AF18" s="19">
        <f t="shared" si="3"/>
        <v>0</v>
      </c>
      <c r="AG18" s="20">
        <f t="shared" si="3"/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57">
        <v>0</v>
      </c>
    </row>
    <row r="19" spans="1:67" ht="18.75" x14ac:dyDescent="0.25">
      <c r="A19" s="16">
        <v>11</v>
      </c>
      <c r="B19" s="17" t="s">
        <v>57</v>
      </c>
      <c r="C19" s="18"/>
      <c r="D19" s="19">
        <f t="shared" si="2"/>
        <v>0</v>
      </c>
      <c r="E19" s="19">
        <f t="shared" si="2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129">
        <v>0</v>
      </c>
      <c r="AB19" s="127"/>
      <c r="AC19" s="23">
        <v>0</v>
      </c>
      <c r="AD19" s="24">
        <v>0</v>
      </c>
      <c r="AE19" s="109"/>
      <c r="AF19" s="124">
        <f t="shared" si="3"/>
        <v>0</v>
      </c>
      <c r="AG19" s="20">
        <f t="shared" si="3"/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57">
        <v>0</v>
      </c>
    </row>
    <row r="20" spans="1:67" ht="18.75" x14ac:dyDescent="0.25">
      <c r="A20" s="16">
        <v>12</v>
      </c>
      <c r="B20" s="17" t="s">
        <v>58</v>
      </c>
      <c r="C20" s="18"/>
      <c r="D20" s="19">
        <f t="shared" si="2"/>
        <v>0</v>
      </c>
      <c r="E20" s="19">
        <f t="shared" si="2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29">
        <v>0</v>
      </c>
      <c r="AB20" s="71"/>
      <c r="AC20" s="23">
        <v>0</v>
      </c>
      <c r="AD20" s="24">
        <v>0</v>
      </c>
      <c r="AE20" s="28"/>
      <c r="AF20" s="19">
        <f t="shared" si="3"/>
        <v>0</v>
      </c>
      <c r="AG20" s="20">
        <f t="shared" si="3"/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57">
        <v>0</v>
      </c>
    </row>
    <row r="21" spans="1:67" ht="18.75" x14ac:dyDescent="0.25">
      <c r="A21" s="46"/>
      <c r="B21" s="30" t="s">
        <v>60</v>
      </c>
      <c r="C21" s="31"/>
      <c r="D21" s="32">
        <f>SUM(D22:D23)</f>
        <v>0</v>
      </c>
      <c r="E21" s="32">
        <f>SUM(E22:E23)</f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1"/>
      <c r="AC21" s="35">
        <f>SUM(AC22:AC23)</f>
        <v>0</v>
      </c>
      <c r="AD21" s="36">
        <f>SUM(AD22:AD23)</f>
        <v>0</v>
      </c>
      <c r="AE21" s="37"/>
      <c r="AF21" s="32">
        <f>SUM(AF22:AF23)</f>
        <v>0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</row>
    <row r="22" spans="1:67" ht="18.75" x14ac:dyDescent="0.25">
      <c r="A22" s="16">
        <v>13</v>
      </c>
      <c r="B22" s="17" t="s">
        <v>61</v>
      </c>
      <c r="C22" s="40"/>
      <c r="D22" s="41">
        <f>SUM(F22,H22,J22,L22,N22,P22,R22,T22,V22,X22,Z22)</f>
        <v>0</v>
      </c>
      <c r="E22" s="41">
        <f>SUM(G22,I22,K22,M22,O22,Q22,S22,U22,W22,Y22,AA22)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29">
        <v>0</v>
      </c>
      <c r="AB22" s="40"/>
      <c r="AC22" s="42">
        <v>0</v>
      </c>
      <c r="AD22" s="43">
        <v>0</v>
      </c>
      <c r="AE22" s="44"/>
      <c r="AF22" s="41">
        <f>SUM(AH22,AJ22,AL22,AN22,AP22,AR22,AT22,AV22,AX22,AZ22,BB22,BD22,BF22,BH22,BJ22,BL22,BN22)</f>
        <v>0</v>
      </c>
      <c r="AG22" s="45">
        <f>SUM(AI22,AK22,AM22,AO22,AQ22,AS22,AU22,AW22,AY22,BA22,BC22,BE22,BG22,BI22,BK22,BM22,BO22)</f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57">
        <v>0</v>
      </c>
    </row>
    <row r="23" spans="1:67" ht="18.75" x14ac:dyDescent="0.25">
      <c r="A23" s="16">
        <v>14</v>
      </c>
      <c r="B23" s="17" t="s">
        <v>62</v>
      </c>
      <c r="C23" s="40"/>
      <c r="D23" s="41">
        <f>SUM(F23,H23,J23,L23,N23,P23,R23,T23,V23,X23,Z23)</f>
        <v>0</v>
      </c>
      <c r="E23" s="41">
        <f>SUM(G23,I23,K23,M23,O23,Q23,S23,U23,W23,Y23,AA23)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29">
        <v>0</v>
      </c>
      <c r="AB23" s="40"/>
      <c r="AC23" s="42">
        <v>0</v>
      </c>
      <c r="AD23" s="43">
        <v>0</v>
      </c>
      <c r="AE23" s="44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57">
        <v>0</v>
      </c>
    </row>
    <row r="24" spans="1:67" ht="18.75" x14ac:dyDescent="0.25">
      <c r="A24" s="46"/>
      <c r="B24" s="30" t="s">
        <v>63</v>
      </c>
      <c r="C24" s="31"/>
      <c r="D24" s="32">
        <f>SUM(D25)</f>
        <v>0</v>
      </c>
      <c r="E24" s="32">
        <f>SUM(E25)</f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1"/>
      <c r="AC24" s="35">
        <f>SUM(AC25)</f>
        <v>0</v>
      </c>
      <c r="AD24" s="36">
        <f>SUM(AD25)</f>
        <v>0</v>
      </c>
      <c r="AE24" s="37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</row>
    <row r="25" spans="1:67" ht="18.75" x14ac:dyDescent="0.25">
      <c r="A25" s="16">
        <v>15</v>
      </c>
      <c r="B25" s="17" t="s">
        <v>64</v>
      </c>
      <c r="C25" s="40"/>
      <c r="D25" s="41">
        <f>SUM(F25,H25,J25,L25,N25,P25,R25,T25,V25,X25,Z25)</f>
        <v>0</v>
      </c>
      <c r="E25" s="41">
        <f>SUM(G25,I25,K25,M25,O25,Q25,S25,U25,W25,Y25,AA25)</f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29">
        <v>0</v>
      </c>
      <c r="AB25" s="40"/>
      <c r="AC25" s="42">
        <v>0</v>
      </c>
      <c r="AD25" s="43">
        <v>0</v>
      </c>
      <c r="AE25" s="44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57">
        <v>0</v>
      </c>
    </row>
    <row r="26" spans="1:67" ht="18.75" x14ac:dyDescent="0.25">
      <c r="A26" s="46"/>
      <c r="B26" s="30" t="s">
        <v>65</v>
      </c>
      <c r="C26" s="31"/>
      <c r="D26" s="32">
        <f>SUM(D27:D28)</f>
        <v>0</v>
      </c>
      <c r="E26" s="32">
        <f>SUM(E27:E28)</f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1"/>
      <c r="AC26" s="35">
        <f>SUM(AC27:AC28)</f>
        <v>0</v>
      </c>
      <c r="AD26" s="36">
        <f>SUM(AD27:AD28)</f>
        <v>0</v>
      </c>
      <c r="AE26" s="37"/>
      <c r="AF26" s="32">
        <f>SUM(AF27:AF28)</f>
        <v>0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</row>
    <row r="27" spans="1:67" ht="18.75" x14ac:dyDescent="0.25">
      <c r="A27" s="16">
        <v>16</v>
      </c>
      <c r="B27" s="17" t="s">
        <v>66</v>
      </c>
      <c r="C27" s="40"/>
      <c r="D27" s="41">
        <f>SUM(F27,H27,J27,L27,N27,P27,R27,T27,V27,X27,Z27)</f>
        <v>0</v>
      </c>
      <c r="E27" s="41">
        <f>SUM(G27,I27,K27,M27,O27,Q27,S27,U27,W27,Y27,AA27)</f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129">
        <v>0</v>
      </c>
      <c r="AB27" s="40"/>
      <c r="AC27" s="42">
        <v>0</v>
      </c>
      <c r="AD27" s="43">
        <v>0</v>
      </c>
      <c r="AE27" s="44"/>
      <c r="AF27" s="41">
        <f>SUM(AH27,AJ27,AL27,AN27,AP27,AR27,AT27,AV27,AX27,AZ27,BB27,BD27,BF27,BH27,BJ27,BL27,BN27)</f>
        <v>0</v>
      </c>
      <c r="AG27" s="45">
        <f>SUM(AI27,AK27,AM27,AO27,AQ27,AS27,AU27,AW27,AY27,BA27,BC27,BE27,BG27,BI27,BK27,BM27,BO27)</f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57">
        <v>0</v>
      </c>
    </row>
    <row r="28" spans="1:67" ht="18.75" x14ac:dyDescent="0.25">
      <c r="A28" s="16">
        <v>17</v>
      </c>
      <c r="B28" s="17" t="s">
        <v>67</v>
      </c>
      <c r="C28" s="40"/>
      <c r="D28" s="41">
        <f>SUM(F28,H28,J28,L28,N28,P28,R28,T28,V28,X28,Z28)</f>
        <v>0</v>
      </c>
      <c r="E28" s="41">
        <f>SUM(G28,I28,K28,M28,O28,Q28,S28,U28,W28,Y28,AA28)</f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29">
        <v>0</v>
      </c>
      <c r="AB28" s="40"/>
      <c r="AC28" s="42">
        <v>0</v>
      </c>
      <c r="AD28" s="43">
        <v>0</v>
      </c>
      <c r="AE28" s="44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57">
        <v>0</v>
      </c>
    </row>
    <row r="29" spans="1:67" ht="18.75" x14ac:dyDescent="0.25">
      <c r="A29" s="46"/>
      <c r="B29" s="30" t="s">
        <v>68</v>
      </c>
      <c r="C29" s="31"/>
      <c r="D29" s="32">
        <f>SUM(D30)</f>
        <v>0</v>
      </c>
      <c r="E29" s="32">
        <f>SUM(E30)</f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1"/>
      <c r="AC29" s="35">
        <f>SUM(AC30)</f>
        <v>0</v>
      </c>
      <c r="AD29" s="36">
        <f>SUM(AD30)</f>
        <v>0</v>
      </c>
      <c r="AE29" s="37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</row>
    <row r="30" spans="1:67" ht="18.75" x14ac:dyDescent="0.25">
      <c r="A30" s="16">
        <v>18</v>
      </c>
      <c r="B30" s="17" t="s">
        <v>69</v>
      </c>
      <c r="C30" s="40"/>
      <c r="D30" s="41">
        <f>SUM(F30,H30,J30,L30,N30,P30,R30,T30,V30,X30,Z30)</f>
        <v>0</v>
      </c>
      <c r="E30" s="41">
        <f>SUM(G30,I30,K30,M30,O30,Q30,S30,U30,W30,Y30,AA30)</f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29">
        <v>0</v>
      </c>
      <c r="AB30" s="40"/>
      <c r="AC30" s="42">
        <v>0</v>
      </c>
      <c r="AD30" s="43">
        <v>0</v>
      </c>
      <c r="AE30" s="44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v>0</v>
      </c>
      <c r="BN30" s="123">
        <v>0</v>
      </c>
      <c r="BO30" s="157">
        <v>0</v>
      </c>
    </row>
    <row r="31" spans="1:67" ht="18.75" x14ac:dyDescent="0.25">
      <c r="A31" s="46"/>
      <c r="B31" s="30" t="s">
        <v>70</v>
      </c>
      <c r="C31" s="31"/>
      <c r="D31" s="32">
        <f>SUM(D32:D34)</f>
        <v>0</v>
      </c>
      <c r="E31" s="32">
        <f>SUM(E32:E34)</f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1"/>
      <c r="AC31" s="35">
        <f>SUM(AC32:AC34)</f>
        <v>0</v>
      </c>
      <c r="AD31" s="36">
        <f>SUM(AD32:AD34)</f>
        <v>0</v>
      </c>
      <c r="AE31" s="37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</row>
    <row r="32" spans="1:67" ht="18.75" x14ac:dyDescent="0.25">
      <c r="A32" s="16">
        <v>19</v>
      </c>
      <c r="B32" s="17" t="s">
        <v>71</v>
      </c>
      <c r="C32" s="40"/>
      <c r="D32" s="41">
        <f t="shared" ref="D32:E34" si="4">SUM(F32,H32,J32,L32,N32,P32,R32,T32,V32,X32,Z32)</f>
        <v>0</v>
      </c>
      <c r="E32" s="41">
        <f t="shared" si="4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29">
        <v>0</v>
      </c>
      <c r="AB32" s="40"/>
      <c r="AC32" s="42">
        <v>0</v>
      </c>
      <c r="AD32" s="43">
        <v>0</v>
      </c>
      <c r="AE32" s="44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v>0</v>
      </c>
      <c r="BN32" s="123">
        <v>0</v>
      </c>
      <c r="BO32" s="157">
        <v>0</v>
      </c>
    </row>
    <row r="33" spans="1:67" ht="18.75" x14ac:dyDescent="0.25">
      <c r="A33" s="16">
        <v>20</v>
      </c>
      <c r="B33" s="17" t="s">
        <v>72</v>
      </c>
      <c r="C33" s="40"/>
      <c r="D33" s="41">
        <f t="shared" si="4"/>
        <v>0</v>
      </c>
      <c r="E33" s="41">
        <f t="shared" si="4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129">
        <v>0</v>
      </c>
      <c r="AB33" s="40"/>
      <c r="AC33" s="42">
        <v>0</v>
      </c>
      <c r="AD33" s="43">
        <v>0</v>
      </c>
      <c r="AE33" s="44"/>
      <c r="AF33" s="41">
        <f t="shared" si="5"/>
        <v>0</v>
      </c>
      <c r="AG33" s="45">
        <f t="shared" si="5"/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57">
        <v>0</v>
      </c>
    </row>
    <row r="34" spans="1:67" ht="18.75" x14ac:dyDescent="0.25">
      <c r="A34" s="16">
        <v>21</v>
      </c>
      <c r="B34" s="17" t="s">
        <v>73</v>
      </c>
      <c r="C34" s="40"/>
      <c r="D34" s="41">
        <f t="shared" si="4"/>
        <v>0</v>
      </c>
      <c r="E34" s="41">
        <f t="shared" si="4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29">
        <v>0</v>
      </c>
      <c r="AB34" s="40"/>
      <c r="AC34" s="42">
        <v>0</v>
      </c>
      <c r="AD34" s="43">
        <v>0</v>
      </c>
      <c r="AE34" s="44"/>
      <c r="AF34" s="41">
        <f t="shared" si="5"/>
        <v>0</v>
      </c>
      <c r="AG34" s="45">
        <f t="shared" si="5"/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57">
        <v>0</v>
      </c>
    </row>
    <row r="35" spans="1:67" ht="18.75" x14ac:dyDescent="0.25">
      <c r="A35" s="46"/>
      <c r="B35" s="30" t="s">
        <v>74</v>
      </c>
      <c r="C35" s="31"/>
      <c r="D35" s="32">
        <f>SUM(D36:D39)</f>
        <v>0</v>
      </c>
      <c r="E35" s="32">
        <f>SUM(E36:E39)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1"/>
      <c r="AC35" s="35">
        <f>SUM(AC36:AC39)</f>
        <v>0</v>
      </c>
      <c r="AD35" s="36">
        <f>SUM(AD36:AD39)</f>
        <v>0</v>
      </c>
      <c r="AE35" s="37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</row>
    <row r="36" spans="1:67" ht="18.75" x14ac:dyDescent="0.25">
      <c r="A36" s="16">
        <v>22</v>
      </c>
      <c r="B36" s="17" t="s">
        <v>75</v>
      </c>
      <c r="C36" s="18"/>
      <c r="D36" s="19">
        <f t="shared" ref="D36:E39" si="6">SUM(F36,H36,J36,L36,N36,P36,R36,T36,V36,X36,Z36)</f>
        <v>0</v>
      </c>
      <c r="E36" s="19">
        <f t="shared" si="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29">
        <v>0</v>
      </c>
      <c r="AB36" s="40"/>
      <c r="AC36" s="42">
        <v>0</v>
      </c>
      <c r="AD36" s="43">
        <v>0</v>
      </c>
      <c r="AE36" s="44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57">
        <v>0</v>
      </c>
    </row>
    <row r="37" spans="1:67" ht="18.75" x14ac:dyDescent="0.25">
      <c r="A37" s="16">
        <v>23</v>
      </c>
      <c r="B37" s="17" t="s">
        <v>76</v>
      </c>
      <c r="C37" s="18"/>
      <c r="D37" s="19">
        <f t="shared" si="6"/>
        <v>0</v>
      </c>
      <c r="E37" s="19">
        <f t="shared" si="6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29">
        <v>0</v>
      </c>
      <c r="AB37" s="40"/>
      <c r="AC37" s="42">
        <v>0</v>
      </c>
      <c r="AD37" s="43">
        <v>0</v>
      </c>
      <c r="AE37" s="44"/>
      <c r="AF37" s="41">
        <f t="shared" si="7"/>
        <v>0</v>
      </c>
      <c r="AG37" s="45">
        <f t="shared" si="7"/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57">
        <v>0</v>
      </c>
    </row>
    <row r="38" spans="1:67" ht="18.75" x14ac:dyDescent="0.25">
      <c r="A38" s="16">
        <v>24</v>
      </c>
      <c r="B38" s="17" t="s">
        <v>77</v>
      </c>
      <c r="C38" s="18"/>
      <c r="D38" s="19">
        <f t="shared" si="6"/>
        <v>0</v>
      </c>
      <c r="E38" s="19">
        <f t="shared" si="6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29">
        <v>0</v>
      </c>
      <c r="AB38" s="40"/>
      <c r="AC38" s="42">
        <v>0</v>
      </c>
      <c r="AD38" s="43">
        <v>0</v>
      </c>
      <c r="AE38" s="44"/>
      <c r="AF38" s="41">
        <f t="shared" si="7"/>
        <v>0</v>
      </c>
      <c r="AG38" s="45">
        <f t="shared" si="7"/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23">
        <v>0</v>
      </c>
      <c r="BH38" s="123">
        <v>0</v>
      </c>
      <c r="BI38" s="123">
        <v>0</v>
      </c>
      <c r="BJ38" s="123">
        <v>0</v>
      </c>
      <c r="BK38" s="123">
        <v>0</v>
      </c>
      <c r="BL38" s="123">
        <v>0</v>
      </c>
      <c r="BM38" s="123">
        <v>0</v>
      </c>
      <c r="BN38" s="123">
        <v>0</v>
      </c>
      <c r="BO38" s="157">
        <v>0</v>
      </c>
    </row>
    <row r="39" spans="1:67" ht="18.75" x14ac:dyDescent="0.25">
      <c r="A39" s="16">
        <v>25</v>
      </c>
      <c r="B39" s="17" t="s">
        <v>78</v>
      </c>
      <c r="C39" s="18"/>
      <c r="D39" s="19">
        <f t="shared" si="6"/>
        <v>0</v>
      </c>
      <c r="E39" s="19">
        <f t="shared" si="6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129">
        <v>0</v>
      </c>
      <c r="AB39" s="40"/>
      <c r="AC39" s="42">
        <v>0</v>
      </c>
      <c r="AD39" s="43">
        <v>0</v>
      </c>
      <c r="AE39" s="44"/>
      <c r="AF39" s="41">
        <f t="shared" si="7"/>
        <v>0</v>
      </c>
      <c r="AG39" s="45">
        <f t="shared" si="7"/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0</v>
      </c>
      <c r="BG39" s="123">
        <v>0</v>
      </c>
      <c r="BH39" s="123">
        <v>0</v>
      </c>
      <c r="BI39" s="123">
        <v>0</v>
      </c>
      <c r="BJ39" s="123">
        <v>0</v>
      </c>
      <c r="BK39" s="123">
        <v>0</v>
      </c>
      <c r="BL39" s="123">
        <v>0</v>
      </c>
      <c r="BM39" s="123">
        <v>0</v>
      </c>
      <c r="BN39" s="123">
        <v>0</v>
      </c>
      <c r="BO39" s="157">
        <v>0</v>
      </c>
    </row>
    <row r="40" spans="1:67" ht="18.75" x14ac:dyDescent="0.25">
      <c r="A40" s="46"/>
      <c r="B40" s="30" t="s">
        <v>79</v>
      </c>
      <c r="C40" s="31"/>
      <c r="D40" s="32">
        <f>SUM(D41:D42)</f>
        <v>0</v>
      </c>
      <c r="E40" s="32">
        <f>SUM(E41:E42)</f>
        <v>0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1"/>
      <c r="AC40" s="35">
        <f>SUM(AC41:AC42)</f>
        <v>0</v>
      </c>
      <c r="AD40" s="36">
        <f>SUM(AD41:AD42)</f>
        <v>0</v>
      </c>
      <c r="AE40" s="37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</row>
    <row r="41" spans="1:67" s="15" customFormat="1" ht="30" customHeight="1" x14ac:dyDescent="0.25">
      <c r="A41" s="16">
        <v>26</v>
      </c>
      <c r="B41" s="17" t="s">
        <v>80</v>
      </c>
      <c r="C41" s="40"/>
      <c r="D41" s="41">
        <f>SUM(F41,H41,J41,L41,N41,P41,R41,T41,V41,X41,Z41)</f>
        <v>0</v>
      </c>
      <c r="E41" s="41">
        <f>SUM(G41,I41,K41,M41,O41,Q41,S41,U41,W41,Y41,AA41)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29">
        <v>0</v>
      </c>
      <c r="AB41" s="40"/>
      <c r="AC41" s="42">
        <v>0</v>
      </c>
      <c r="AD41" s="43">
        <v>0</v>
      </c>
      <c r="AE41" s="44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3">
        <v>0</v>
      </c>
      <c r="BH41" s="123">
        <v>0</v>
      </c>
      <c r="BI41" s="123">
        <v>0</v>
      </c>
      <c r="BJ41" s="123">
        <v>0</v>
      </c>
      <c r="BK41" s="123">
        <v>0</v>
      </c>
      <c r="BL41" s="123">
        <v>0</v>
      </c>
      <c r="BM41" s="123">
        <v>0</v>
      </c>
      <c r="BN41" s="123">
        <v>0</v>
      </c>
      <c r="BO41" s="157">
        <v>0</v>
      </c>
    </row>
    <row r="42" spans="1:67" ht="18.75" x14ac:dyDescent="0.25">
      <c r="A42" s="16">
        <v>27</v>
      </c>
      <c r="B42" s="17" t="s">
        <v>456</v>
      </c>
      <c r="C42" s="40"/>
      <c r="D42" s="41">
        <f>SUM(F42,H42,J42,L42,N42,P42,R42,T42,V42,X42,Z42)</f>
        <v>0</v>
      </c>
      <c r="E42" s="41">
        <f>SUM(G42,I42,K42,M42,O42,Q42,S42,U42,W42,Y42,AA42)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29">
        <v>0</v>
      </c>
      <c r="AB42" s="40"/>
      <c r="AC42" s="42">
        <v>0</v>
      </c>
      <c r="AD42" s="43">
        <v>0</v>
      </c>
      <c r="AE42" s="44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123">
        <v>0</v>
      </c>
      <c r="BI42" s="123">
        <v>0</v>
      </c>
      <c r="BJ42" s="123">
        <v>0</v>
      </c>
      <c r="BK42" s="123">
        <v>0</v>
      </c>
      <c r="BL42" s="123">
        <v>0</v>
      </c>
      <c r="BM42" s="123">
        <v>0</v>
      </c>
      <c r="BN42" s="123">
        <v>0</v>
      </c>
      <c r="BO42" s="157">
        <v>0</v>
      </c>
    </row>
    <row r="43" spans="1:67" ht="18.75" x14ac:dyDescent="0.25">
      <c r="A43" s="50"/>
      <c r="B43" s="51" t="s">
        <v>82</v>
      </c>
      <c r="C43" s="52"/>
      <c r="D43" s="53">
        <f>SUM(D44,D45,D52,D56)</f>
        <v>0</v>
      </c>
      <c r="E43" s="53">
        <f>SUM(E44,E45,E52,E56)</f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2"/>
      <c r="AC43" s="56">
        <f>SUM(AC44,AC45,AC52,AC56)</f>
        <v>0</v>
      </c>
      <c r="AD43" s="57">
        <f>SUM(AD44,AD45,AD52,AD56)</f>
        <v>0</v>
      </c>
      <c r="AE43" s="58"/>
      <c r="AF43" s="53">
        <f>SUM(AF44,AF45,AF52,AF56)</f>
        <v>0</v>
      </c>
      <c r="AG43" s="53">
        <f>SUM(AG44,AG45,AG52,AG56)</f>
        <v>0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</row>
    <row r="44" spans="1:67" ht="18.75" x14ac:dyDescent="0.25">
      <c r="A44" s="16">
        <v>28</v>
      </c>
      <c r="B44" s="17" t="s">
        <v>83</v>
      </c>
      <c r="C44" s="18"/>
      <c r="D44" s="41">
        <f>SUM(F44,H44,J44,L44,N44,P44,R44,T44,V44,X44,Z44)</f>
        <v>0</v>
      </c>
      <c r="E44" s="41">
        <f>SUM(G44,I44,K44,M44,O44,Q44,S44,U44,W44,Y44,AA44)</f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29">
        <v>0</v>
      </c>
      <c r="AB44" s="71"/>
      <c r="AC44" s="23">
        <v>0</v>
      </c>
      <c r="AD44" s="24">
        <v>0</v>
      </c>
      <c r="AE44" s="28"/>
      <c r="AF44" s="19">
        <f>SUM(AH44,AJ44,AL44,AN44,AP44,AR44,AT44,AV44,AX44,AZ44,BB44,BD44,BF44,BH44,BJ44,BL44,BN44)</f>
        <v>0</v>
      </c>
      <c r="AG44" s="20">
        <f>SUM(AI44,AK44,AM44,AO44,AQ44,AS44,AU44,AW44,AY44,BA44,BC44,BE44,BG44,BI44,BK44,BM44,BO44)</f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23">
        <v>0</v>
      </c>
      <c r="BA44" s="123">
        <v>0</v>
      </c>
      <c r="BB44" s="123">
        <v>0</v>
      </c>
      <c r="BC44" s="123">
        <v>0</v>
      </c>
      <c r="BD44" s="123">
        <v>0</v>
      </c>
      <c r="BE44" s="123">
        <v>0</v>
      </c>
      <c r="BF44" s="123">
        <v>0</v>
      </c>
      <c r="BG44" s="123">
        <v>0</v>
      </c>
      <c r="BH44" s="123">
        <v>0</v>
      </c>
      <c r="BI44" s="123">
        <v>0</v>
      </c>
      <c r="BJ44" s="123">
        <v>0</v>
      </c>
      <c r="BK44" s="123">
        <v>0</v>
      </c>
      <c r="BL44" s="123">
        <v>0</v>
      </c>
      <c r="BM44" s="123">
        <v>0</v>
      </c>
      <c r="BN44" s="123">
        <v>0</v>
      </c>
      <c r="BO44" s="157">
        <v>0</v>
      </c>
    </row>
    <row r="45" spans="1:67" ht="18.75" x14ac:dyDescent="0.25">
      <c r="A45" s="46"/>
      <c r="B45" s="30" t="s">
        <v>84</v>
      </c>
      <c r="C45" s="31"/>
      <c r="D45" s="32">
        <f>SUM(D46:D51)</f>
        <v>0</v>
      </c>
      <c r="E45" s="32">
        <f>SUM(E46:E51)</f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1"/>
      <c r="AC45" s="35">
        <f>SUM(AC46:AC51)</f>
        <v>0</v>
      </c>
      <c r="AD45" s="36">
        <f>SUM(AD46:AD51)</f>
        <v>0</v>
      </c>
      <c r="AE45" s="37"/>
      <c r="AF45" s="32">
        <f>SUM(AF46:AF51)</f>
        <v>0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</row>
    <row r="46" spans="1:67" ht="18.75" x14ac:dyDescent="0.25">
      <c r="A46" s="16">
        <v>29</v>
      </c>
      <c r="B46" s="17" t="s">
        <v>85</v>
      </c>
      <c r="C46" s="40"/>
      <c r="D46" s="41">
        <f t="shared" ref="D46:E51" si="8">SUM(F46,H46,J46,L46,N46,P46,R46,T46,V46,X46,Z46)</f>
        <v>0</v>
      </c>
      <c r="E46" s="41">
        <f t="shared" si="8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29">
        <v>0</v>
      </c>
      <c r="AB46" s="18"/>
      <c r="AC46" s="23">
        <v>0</v>
      </c>
      <c r="AD46" s="24">
        <v>0</v>
      </c>
      <c r="AE46" s="28"/>
      <c r="AF46" s="19">
        <f t="shared" ref="AF46:AG51" si="9">SUM(AH46,AJ46,AL46,AN46,AP46,AR46,AT46,AV46,AX46,AZ46,BB46,BD46,BF46,BH46,BJ46,BL46,BN46)</f>
        <v>0</v>
      </c>
      <c r="AG46" s="20">
        <f t="shared" si="9"/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123">
        <v>0</v>
      </c>
      <c r="BG46" s="123">
        <v>0</v>
      </c>
      <c r="BH46" s="123">
        <v>0</v>
      </c>
      <c r="BI46" s="123">
        <v>0</v>
      </c>
      <c r="BJ46" s="123">
        <v>0</v>
      </c>
      <c r="BK46" s="123">
        <v>0</v>
      </c>
      <c r="BL46" s="123">
        <v>0</v>
      </c>
      <c r="BM46" s="123">
        <v>0</v>
      </c>
      <c r="BN46" s="123">
        <v>0</v>
      </c>
      <c r="BO46" s="157">
        <v>0</v>
      </c>
    </row>
    <row r="47" spans="1:67" ht="18.75" x14ac:dyDescent="0.25">
      <c r="A47" s="16">
        <v>30</v>
      </c>
      <c r="B47" s="17" t="s">
        <v>86</v>
      </c>
      <c r="C47" s="40"/>
      <c r="D47" s="41">
        <f t="shared" si="8"/>
        <v>0</v>
      </c>
      <c r="E47" s="41">
        <f t="shared" si="8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29">
        <v>0</v>
      </c>
      <c r="AB47" s="18"/>
      <c r="AC47" s="23">
        <v>0</v>
      </c>
      <c r="AD47" s="24">
        <v>0</v>
      </c>
      <c r="AE47" s="28"/>
      <c r="AF47" s="19">
        <f t="shared" si="9"/>
        <v>0</v>
      </c>
      <c r="AG47" s="20">
        <f t="shared" si="9"/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3">
        <v>0</v>
      </c>
      <c r="BH47" s="123">
        <v>0</v>
      </c>
      <c r="BI47" s="123">
        <v>0</v>
      </c>
      <c r="BJ47" s="123">
        <v>0</v>
      </c>
      <c r="BK47" s="123">
        <v>0</v>
      </c>
      <c r="BL47" s="123">
        <v>0</v>
      </c>
      <c r="BM47" s="123">
        <v>0</v>
      </c>
      <c r="BN47" s="123">
        <v>0</v>
      </c>
      <c r="BO47" s="157">
        <v>0</v>
      </c>
    </row>
    <row r="48" spans="1:67" ht="18.75" x14ac:dyDescent="0.25">
      <c r="A48" s="16">
        <v>31</v>
      </c>
      <c r="B48" s="17" t="s">
        <v>87</v>
      </c>
      <c r="C48" s="40"/>
      <c r="D48" s="41">
        <f t="shared" si="8"/>
        <v>0</v>
      </c>
      <c r="E48" s="41">
        <f t="shared" si="8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29">
        <v>0</v>
      </c>
      <c r="AB48" s="18"/>
      <c r="AC48" s="23">
        <v>0</v>
      </c>
      <c r="AD48" s="24">
        <v>0</v>
      </c>
      <c r="AE48" s="28"/>
      <c r="AF48" s="19">
        <f t="shared" si="9"/>
        <v>0</v>
      </c>
      <c r="AG48" s="20">
        <f t="shared" si="9"/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0</v>
      </c>
      <c r="AW48" s="123">
        <v>0</v>
      </c>
      <c r="AX48" s="123">
        <v>0</v>
      </c>
      <c r="AY48" s="123">
        <v>0</v>
      </c>
      <c r="AZ48" s="123">
        <v>0</v>
      </c>
      <c r="BA48" s="123">
        <v>0</v>
      </c>
      <c r="BB48" s="123">
        <v>0</v>
      </c>
      <c r="BC48" s="123">
        <v>0</v>
      </c>
      <c r="BD48" s="123">
        <v>0</v>
      </c>
      <c r="BE48" s="123">
        <v>0</v>
      </c>
      <c r="BF48" s="123">
        <v>0</v>
      </c>
      <c r="BG48" s="123">
        <v>0</v>
      </c>
      <c r="BH48" s="123">
        <v>0</v>
      </c>
      <c r="BI48" s="123">
        <v>0</v>
      </c>
      <c r="BJ48" s="123">
        <v>0</v>
      </c>
      <c r="BK48" s="123">
        <v>0</v>
      </c>
      <c r="BL48" s="123">
        <v>0</v>
      </c>
      <c r="BM48" s="123">
        <v>0</v>
      </c>
      <c r="BN48" s="123">
        <v>0</v>
      </c>
      <c r="BO48" s="157">
        <v>0</v>
      </c>
    </row>
    <row r="49" spans="1:67" ht="18.75" x14ac:dyDescent="0.25">
      <c r="A49" s="16">
        <v>32</v>
      </c>
      <c r="B49" s="17" t="s">
        <v>88</v>
      </c>
      <c r="C49" s="40"/>
      <c r="D49" s="41">
        <f t="shared" si="8"/>
        <v>0</v>
      </c>
      <c r="E49" s="41">
        <f t="shared" si="8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29">
        <v>0</v>
      </c>
      <c r="AB49" s="71"/>
      <c r="AC49" s="23">
        <v>0</v>
      </c>
      <c r="AD49" s="24">
        <v>0</v>
      </c>
      <c r="AE49" s="28"/>
      <c r="AF49" s="19">
        <f t="shared" si="9"/>
        <v>0</v>
      </c>
      <c r="AG49" s="20">
        <f t="shared" si="9"/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23"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123">
        <v>0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57">
        <v>0</v>
      </c>
    </row>
    <row r="50" spans="1:67" ht="18.75" x14ac:dyDescent="0.25">
      <c r="A50" s="16">
        <v>33</v>
      </c>
      <c r="B50" s="17" t="s">
        <v>89</v>
      </c>
      <c r="C50" s="40"/>
      <c r="D50" s="41">
        <f t="shared" si="8"/>
        <v>0</v>
      </c>
      <c r="E50" s="41">
        <f t="shared" si="8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129">
        <v>0</v>
      </c>
      <c r="AB50" s="18"/>
      <c r="AC50" s="23">
        <v>0</v>
      </c>
      <c r="AD50" s="24">
        <v>0</v>
      </c>
      <c r="AE50" s="28"/>
      <c r="AF50" s="19">
        <f t="shared" si="9"/>
        <v>0</v>
      </c>
      <c r="AG50" s="20">
        <f t="shared" si="9"/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23">
        <v>0</v>
      </c>
      <c r="BG50" s="123">
        <v>0</v>
      </c>
      <c r="BH50" s="123">
        <v>0</v>
      </c>
      <c r="BI50" s="123">
        <v>0</v>
      </c>
      <c r="BJ50" s="123">
        <v>0</v>
      </c>
      <c r="BK50" s="123">
        <v>0</v>
      </c>
      <c r="BL50" s="123">
        <v>0</v>
      </c>
      <c r="BM50" s="123">
        <v>0</v>
      </c>
      <c r="BN50" s="123">
        <v>0</v>
      </c>
      <c r="BO50" s="157">
        <v>0</v>
      </c>
    </row>
    <row r="51" spans="1:67" ht="18.75" x14ac:dyDescent="0.25">
      <c r="A51" s="16">
        <v>34</v>
      </c>
      <c r="B51" s="17" t="s">
        <v>90</v>
      </c>
      <c r="C51" s="40"/>
      <c r="D51" s="41">
        <f t="shared" si="8"/>
        <v>0</v>
      </c>
      <c r="E51" s="41">
        <f t="shared" si="8"/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129">
        <v>0</v>
      </c>
      <c r="AB51" s="40"/>
      <c r="AC51" s="23">
        <v>0</v>
      </c>
      <c r="AD51" s="24">
        <v>0</v>
      </c>
      <c r="AE51" s="44"/>
      <c r="AF51" s="41">
        <f t="shared" si="9"/>
        <v>0</v>
      </c>
      <c r="AG51" s="45">
        <f t="shared" si="9"/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3">
        <v>0</v>
      </c>
      <c r="BH51" s="123">
        <v>0</v>
      </c>
      <c r="BI51" s="123">
        <v>0</v>
      </c>
      <c r="BJ51" s="123">
        <v>0</v>
      </c>
      <c r="BK51" s="123">
        <v>0</v>
      </c>
      <c r="BL51" s="123">
        <v>0</v>
      </c>
      <c r="BM51" s="123">
        <v>0</v>
      </c>
      <c r="BN51" s="123">
        <v>0</v>
      </c>
      <c r="BO51" s="157">
        <v>0</v>
      </c>
    </row>
    <row r="52" spans="1:67" ht="18.75" x14ac:dyDescent="0.25">
      <c r="A52" s="46"/>
      <c r="B52" s="30" t="s">
        <v>91</v>
      </c>
      <c r="C52" s="31"/>
      <c r="D52" s="32">
        <f>SUM(D53:D55)</f>
        <v>0</v>
      </c>
      <c r="E52" s="32">
        <f>SUM(E53:E55)</f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1"/>
      <c r="AC52" s="35">
        <f>SUM(AC53:AC55)</f>
        <v>0</v>
      </c>
      <c r="AD52" s="36">
        <f>SUM(AD53:AD55)</f>
        <v>0</v>
      </c>
      <c r="AE52" s="37"/>
      <c r="AF52" s="32">
        <f>SUM(AF53:AF55)</f>
        <v>0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</row>
    <row r="53" spans="1:67" ht="18.75" x14ac:dyDescent="0.25">
      <c r="A53" s="16">
        <v>35</v>
      </c>
      <c r="B53" s="17" t="s">
        <v>92</v>
      </c>
      <c r="C53" s="40"/>
      <c r="D53" s="41">
        <f t="shared" ref="D53:E55" si="10">SUM(F53,H53,J53,L53,N53,P53,R53,T53,V53,X53,Z53)</f>
        <v>0</v>
      </c>
      <c r="E53" s="41">
        <f t="shared" si="10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29">
        <v>0</v>
      </c>
      <c r="AB53" s="18"/>
      <c r="AC53" s="23">
        <v>0</v>
      </c>
      <c r="AD53" s="24">
        <v>0</v>
      </c>
      <c r="AE53" s="28"/>
      <c r="AF53" s="19">
        <f t="shared" ref="AF53:AG55" si="11">SUM(AH53,AJ53,AL53,AN53,AP53,AR53,AT53,AV53,AX53,AZ53,BB53,BD53,BF53,BH53,BJ53,BL53,BN53)</f>
        <v>0</v>
      </c>
      <c r="AG53" s="20">
        <f t="shared" si="11"/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0</v>
      </c>
      <c r="BF53" s="123">
        <v>0</v>
      </c>
      <c r="BG53" s="123">
        <v>0</v>
      </c>
      <c r="BH53" s="123">
        <v>0</v>
      </c>
      <c r="BI53" s="123">
        <v>0</v>
      </c>
      <c r="BJ53" s="123">
        <v>0</v>
      </c>
      <c r="BK53" s="123">
        <v>0</v>
      </c>
      <c r="BL53" s="123">
        <v>0</v>
      </c>
      <c r="BM53" s="123">
        <v>0</v>
      </c>
      <c r="BN53" s="123">
        <v>0</v>
      </c>
      <c r="BO53" s="157">
        <v>0</v>
      </c>
    </row>
    <row r="54" spans="1:67" ht="18.75" x14ac:dyDescent="0.25">
      <c r="A54" s="16">
        <v>36</v>
      </c>
      <c r="B54" s="17" t="s">
        <v>93</v>
      </c>
      <c r="C54" s="40"/>
      <c r="D54" s="41">
        <f t="shared" si="10"/>
        <v>0</v>
      </c>
      <c r="E54" s="41">
        <f t="shared" si="10"/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29">
        <v>0</v>
      </c>
      <c r="AB54" s="18"/>
      <c r="AC54" s="23">
        <v>0</v>
      </c>
      <c r="AD54" s="24">
        <v>0</v>
      </c>
      <c r="AE54" s="28"/>
      <c r="AF54" s="19">
        <f t="shared" si="11"/>
        <v>0</v>
      </c>
      <c r="AG54" s="20">
        <f t="shared" si="11"/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0</v>
      </c>
      <c r="AX54" s="123">
        <v>0</v>
      </c>
      <c r="AY54" s="123">
        <v>0</v>
      </c>
      <c r="AZ54" s="123">
        <v>0</v>
      </c>
      <c r="BA54" s="123">
        <v>0</v>
      </c>
      <c r="BB54" s="123">
        <v>0</v>
      </c>
      <c r="BC54" s="123">
        <v>0</v>
      </c>
      <c r="BD54" s="123">
        <v>0</v>
      </c>
      <c r="BE54" s="123">
        <v>0</v>
      </c>
      <c r="BF54" s="123">
        <v>0</v>
      </c>
      <c r="BG54" s="123">
        <v>0</v>
      </c>
      <c r="BH54" s="123">
        <v>0</v>
      </c>
      <c r="BI54" s="123">
        <v>0</v>
      </c>
      <c r="BJ54" s="123">
        <v>0</v>
      </c>
      <c r="BK54" s="123">
        <v>0</v>
      </c>
      <c r="BL54" s="123">
        <v>0</v>
      </c>
      <c r="BM54" s="123">
        <v>0</v>
      </c>
      <c r="BN54" s="123">
        <v>0</v>
      </c>
      <c r="BO54" s="157">
        <v>0</v>
      </c>
    </row>
    <row r="55" spans="1:67" ht="18.75" x14ac:dyDescent="0.25">
      <c r="A55" s="16">
        <v>37</v>
      </c>
      <c r="B55" s="17" t="s">
        <v>457</v>
      </c>
      <c r="C55" s="40"/>
      <c r="D55" s="41">
        <f t="shared" si="10"/>
        <v>0</v>
      </c>
      <c r="E55" s="41">
        <f t="shared" si="10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29">
        <v>0</v>
      </c>
      <c r="AB55" s="18"/>
      <c r="AC55" s="23">
        <v>0</v>
      </c>
      <c r="AD55" s="24">
        <v>0</v>
      </c>
      <c r="AE55" s="28"/>
      <c r="AF55" s="19">
        <f t="shared" si="11"/>
        <v>0</v>
      </c>
      <c r="AG55" s="20">
        <f t="shared" si="11"/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0</v>
      </c>
      <c r="BG55" s="123">
        <v>0</v>
      </c>
      <c r="BH55" s="123">
        <v>0</v>
      </c>
      <c r="BI55" s="123">
        <v>0</v>
      </c>
      <c r="BJ55" s="123">
        <v>0</v>
      </c>
      <c r="BK55" s="123">
        <v>0</v>
      </c>
      <c r="BL55" s="123">
        <v>0</v>
      </c>
      <c r="BM55" s="123">
        <v>0</v>
      </c>
      <c r="BN55" s="123">
        <v>0</v>
      </c>
      <c r="BO55" s="157">
        <v>0</v>
      </c>
    </row>
    <row r="56" spans="1:67" ht="18.75" x14ac:dyDescent="0.25">
      <c r="A56" s="46"/>
      <c r="B56" s="30" t="s">
        <v>94</v>
      </c>
      <c r="C56" s="31"/>
      <c r="D56" s="32">
        <f>SUM(D57:D60)</f>
        <v>0</v>
      </c>
      <c r="E56" s="32">
        <f>SUM(E57:E60)</f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/>
      <c r="AC56" s="35">
        <f>SUM(AC57:AC60)</f>
        <v>0</v>
      </c>
      <c r="AD56" s="36">
        <f>SUM(AD57:AD60)</f>
        <v>0</v>
      </c>
      <c r="AE56" s="37"/>
      <c r="AF56" s="32">
        <f>SUM(AF57:AF60)</f>
        <v>0</v>
      </c>
      <c r="AG56" s="32">
        <f>SUM(AG57:AG60)</f>
        <v>0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</row>
    <row r="57" spans="1:67" ht="18.75" x14ac:dyDescent="0.25">
      <c r="A57" s="16">
        <v>38</v>
      </c>
      <c r="B57" s="17" t="s">
        <v>458</v>
      </c>
      <c r="C57" s="40"/>
      <c r="D57" s="19">
        <f t="shared" ref="D57:E60" si="12">SUM(F57,H57,J57,L57,N57,P57,R57,T57,V57,X57,Z57)</f>
        <v>0</v>
      </c>
      <c r="E57" s="19">
        <f t="shared" si="12"/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129">
        <v>0</v>
      </c>
      <c r="AB57" s="18"/>
      <c r="AC57" s="23">
        <v>0</v>
      </c>
      <c r="AD57" s="24">
        <v>0</v>
      </c>
      <c r="AE57" s="2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3">
        <v>0</v>
      </c>
      <c r="BH57" s="123">
        <v>0</v>
      </c>
      <c r="BI57" s="123">
        <v>0</v>
      </c>
      <c r="BJ57" s="123">
        <v>0</v>
      </c>
      <c r="BK57" s="123">
        <v>0</v>
      </c>
      <c r="BL57" s="123">
        <v>0</v>
      </c>
      <c r="BM57" s="123">
        <v>0</v>
      </c>
      <c r="BN57" s="123">
        <v>0</v>
      </c>
      <c r="BO57" s="157">
        <v>0</v>
      </c>
    </row>
    <row r="58" spans="1:67" ht="18.75" x14ac:dyDescent="0.25">
      <c r="A58" s="16">
        <v>39</v>
      </c>
      <c r="B58" s="17" t="s">
        <v>96</v>
      </c>
      <c r="C58" s="40"/>
      <c r="D58" s="19">
        <f t="shared" si="12"/>
        <v>0</v>
      </c>
      <c r="E58" s="19">
        <f t="shared" si="12"/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129">
        <v>0</v>
      </c>
      <c r="AB58" s="18"/>
      <c r="AC58" s="23">
        <v>0</v>
      </c>
      <c r="AD58" s="24">
        <v>0</v>
      </c>
      <c r="AE58" s="28"/>
      <c r="AF58" s="19">
        <f t="shared" si="13"/>
        <v>0</v>
      </c>
      <c r="AG58" s="20">
        <f t="shared" si="13"/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123">
        <v>0</v>
      </c>
      <c r="AY58" s="123">
        <v>0</v>
      </c>
      <c r="AZ58" s="123">
        <v>0</v>
      </c>
      <c r="BA58" s="123">
        <v>0</v>
      </c>
      <c r="BB58" s="123">
        <v>0</v>
      </c>
      <c r="BC58" s="123">
        <v>0</v>
      </c>
      <c r="BD58" s="123">
        <v>0</v>
      </c>
      <c r="BE58" s="123">
        <v>0</v>
      </c>
      <c r="BF58" s="123">
        <v>0</v>
      </c>
      <c r="BG58" s="123">
        <v>0</v>
      </c>
      <c r="BH58" s="123">
        <v>0</v>
      </c>
      <c r="BI58" s="123">
        <v>0</v>
      </c>
      <c r="BJ58" s="123">
        <v>0</v>
      </c>
      <c r="BK58" s="123">
        <v>0</v>
      </c>
      <c r="BL58" s="123">
        <v>0</v>
      </c>
      <c r="BM58" s="123">
        <v>0</v>
      </c>
      <c r="BN58" s="123">
        <v>0</v>
      </c>
      <c r="BO58" s="157">
        <v>0</v>
      </c>
    </row>
    <row r="59" spans="1:67" s="15" customFormat="1" ht="30" customHeight="1" x14ac:dyDescent="0.25">
      <c r="A59" s="16">
        <v>40</v>
      </c>
      <c r="B59" s="17" t="s">
        <v>97</v>
      </c>
      <c r="C59" s="40"/>
      <c r="D59" s="19">
        <f t="shared" si="12"/>
        <v>0</v>
      </c>
      <c r="E59" s="19">
        <f t="shared" si="12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129">
        <v>0</v>
      </c>
      <c r="AB59" s="18"/>
      <c r="AC59" s="23">
        <v>0</v>
      </c>
      <c r="AD59" s="24">
        <v>0</v>
      </c>
      <c r="AE59" s="28"/>
      <c r="AF59" s="19">
        <f t="shared" si="13"/>
        <v>0</v>
      </c>
      <c r="AG59" s="20">
        <f t="shared" si="13"/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3">
        <v>0</v>
      </c>
      <c r="BH59" s="123">
        <v>0</v>
      </c>
      <c r="BI59" s="123">
        <v>0</v>
      </c>
      <c r="BJ59" s="123">
        <v>0</v>
      </c>
      <c r="BK59" s="123">
        <v>0</v>
      </c>
      <c r="BL59" s="123">
        <v>0</v>
      </c>
      <c r="BM59" s="123">
        <v>0</v>
      </c>
      <c r="BN59" s="123">
        <v>0</v>
      </c>
      <c r="BO59" s="157">
        <v>0</v>
      </c>
    </row>
    <row r="60" spans="1:67" ht="18.75" x14ac:dyDescent="0.25">
      <c r="A60" s="16">
        <v>41</v>
      </c>
      <c r="B60" s="17" t="s">
        <v>98</v>
      </c>
      <c r="C60" s="40"/>
      <c r="D60" s="19">
        <f t="shared" si="12"/>
        <v>0</v>
      </c>
      <c r="E60" s="19">
        <f t="shared" si="12"/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129">
        <v>0</v>
      </c>
      <c r="AB60" s="71"/>
      <c r="AC60" s="23">
        <v>0</v>
      </c>
      <c r="AD60" s="24">
        <v>0</v>
      </c>
      <c r="AE60" s="28"/>
      <c r="AF60" s="19">
        <f t="shared" si="13"/>
        <v>0</v>
      </c>
      <c r="AG60" s="20">
        <f t="shared" si="13"/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0</v>
      </c>
      <c r="BF60" s="123">
        <v>0</v>
      </c>
      <c r="BG60" s="123">
        <v>0</v>
      </c>
      <c r="BH60" s="123">
        <v>0</v>
      </c>
      <c r="BI60" s="123">
        <v>0</v>
      </c>
      <c r="BJ60" s="123">
        <v>0</v>
      </c>
      <c r="BK60" s="123">
        <v>0</v>
      </c>
      <c r="BL60" s="123">
        <v>0</v>
      </c>
      <c r="BM60" s="123">
        <v>0</v>
      </c>
      <c r="BN60" s="123">
        <v>0</v>
      </c>
      <c r="BO60" s="157">
        <v>0</v>
      </c>
    </row>
    <row r="61" spans="1:67" ht="18.75" x14ac:dyDescent="0.25">
      <c r="A61" s="61"/>
      <c r="B61" s="51" t="s">
        <v>99</v>
      </c>
      <c r="C61" s="52"/>
      <c r="D61" s="53">
        <f>SUM(D62:D72,D73,D75,D77,D83,D87,D89,D91,D95,D101,D107,D109,D114,D120,D129,D131,D135,D138,D140,D142,D144,D148,D152,D163,D166,D168,D171,D173,D178,D181,D183)</f>
        <v>0</v>
      </c>
      <c r="E61" s="53">
        <f>SUM(E62:E72,E73,E75,E77,E83,E87,E89,E91,E95,E101,E107,E109,E114,E120,E129,E131,E135,E138,E140,E142,E144,E148,E152,E163,E166,E168,E171,E173,E178,E181,E183)</f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/>
      <c r="AC61" s="56">
        <f>SUM(AC62:AC72,AC73,AC75,AC77,AC83,AC87,AC89,AC91,AC95,AC101,AC107,AC109,AC114,AC120,AC129,AC131,AC135,AC138,AC140,AC142,AC144,AC148,AC152,AC163,AC166,AC168,AC171,AC173,AC178,AC181,AC183)</f>
        <v>0</v>
      </c>
      <c r="AD61" s="57">
        <f>SUM(AD62:AD72,AD73,AD75,AD77,AD83,AD87,AD89,AD91,AD95,AD101,AD107,AD109,AD114,AD120,AD129,AD131,AD135,AD138,AD140,AD142,AD144,AD148,AD152,AD163,AD166,AD168,AD171,AD173,AD178,AD181,AD183)</f>
        <v>0</v>
      </c>
      <c r="AE61" s="58"/>
      <c r="AF61" s="53">
        <f>SUM(AF62:AF72,AF73,AF75,AF77,AF83,AF87,AF89,AF91,AF95,AF101,AF107,AF109,AF114,AF120,AF129,AF131,AF135,AF138,AF140,AF142,AF144,AF148,AF152,AF163,AF166,AF168,AF171,AF173,AF178,AF181,AF183)</f>
        <v>0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</row>
    <row r="62" spans="1:67" ht="18.75" x14ac:dyDescent="0.25">
      <c r="A62" s="16">
        <v>42</v>
      </c>
      <c r="B62" s="17" t="s">
        <v>100</v>
      </c>
      <c r="C62" s="18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129">
        <v>0</v>
      </c>
      <c r="AB62" s="18"/>
      <c r="AC62" s="23">
        <v>0</v>
      </c>
      <c r="AD62" s="24">
        <v>0</v>
      </c>
      <c r="AE62" s="28"/>
      <c r="AF62" s="19">
        <f t="shared" ref="AF62:AF72" si="16">SUM(AH62,AJ62,AL62,AN62,AP62,AR62,AT62,AV62,AX62,AZ62,BB62,BD62,BF62,BH62,BJ62,BL62,BN62)</f>
        <v>0</v>
      </c>
      <c r="AG62" s="20">
        <f t="shared" ref="AG62:AG72" si="17">SUM(AI62,AK62,AM62,AO62,AQ62,AS62,AU62,AW62,AY62,BA62,BC62,BE62,BG62,BI62,BK62,BM62,BO62)</f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123">
        <v>0</v>
      </c>
      <c r="BC62" s="123">
        <v>0</v>
      </c>
      <c r="BD62" s="123">
        <v>0</v>
      </c>
      <c r="BE62" s="123">
        <v>0</v>
      </c>
      <c r="BF62" s="123">
        <v>0</v>
      </c>
      <c r="BG62" s="123">
        <v>0</v>
      </c>
      <c r="BH62" s="123">
        <v>0</v>
      </c>
      <c r="BI62" s="123">
        <v>0</v>
      </c>
      <c r="BJ62" s="123">
        <v>0</v>
      </c>
      <c r="BK62" s="123">
        <v>0</v>
      </c>
      <c r="BL62" s="123">
        <v>0</v>
      </c>
      <c r="BM62" s="123">
        <v>0</v>
      </c>
      <c r="BN62" s="123">
        <v>0</v>
      </c>
      <c r="BO62" s="157">
        <v>0</v>
      </c>
    </row>
    <row r="63" spans="1:67" ht="18.75" x14ac:dyDescent="0.25">
      <c r="A63" s="16">
        <v>43</v>
      </c>
      <c r="B63" s="17" t="s">
        <v>101</v>
      </c>
      <c r="C63" s="18"/>
      <c r="D63" s="19">
        <f t="shared" si="14"/>
        <v>0</v>
      </c>
      <c r="E63" s="19">
        <f t="shared" si="15"/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29">
        <v>0</v>
      </c>
      <c r="AB63" s="18"/>
      <c r="AC63" s="23">
        <v>0</v>
      </c>
      <c r="AD63" s="24">
        <v>0</v>
      </c>
      <c r="AE63" s="28"/>
      <c r="AF63" s="19">
        <f t="shared" si="16"/>
        <v>0</v>
      </c>
      <c r="AG63" s="20">
        <f t="shared" si="17"/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  <c r="BB63" s="123">
        <v>0</v>
      </c>
      <c r="BC63" s="123">
        <v>0</v>
      </c>
      <c r="BD63" s="123">
        <v>0</v>
      </c>
      <c r="BE63" s="123">
        <v>0</v>
      </c>
      <c r="BF63" s="123">
        <v>0</v>
      </c>
      <c r="BG63" s="123">
        <v>0</v>
      </c>
      <c r="BH63" s="123">
        <v>0</v>
      </c>
      <c r="BI63" s="123">
        <v>0</v>
      </c>
      <c r="BJ63" s="123">
        <v>0</v>
      </c>
      <c r="BK63" s="123">
        <v>0</v>
      </c>
      <c r="BL63" s="123">
        <v>0</v>
      </c>
      <c r="BM63" s="123">
        <v>0</v>
      </c>
      <c r="BN63" s="123">
        <v>0</v>
      </c>
      <c r="BO63" s="157">
        <v>0</v>
      </c>
    </row>
    <row r="64" spans="1:67" ht="31.5" x14ac:dyDescent="0.25">
      <c r="A64" s="16">
        <v>44</v>
      </c>
      <c r="B64" s="17" t="s">
        <v>102</v>
      </c>
      <c r="C64" s="18"/>
      <c r="D64" s="19">
        <f t="shared" si="14"/>
        <v>0</v>
      </c>
      <c r="E64" s="19">
        <f t="shared" si="15"/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29">
        <v>0</v>
      </c>
      <c r="AB64" s="18"/>
      <c r="AC64" s="23">
        <v>0</v>
      </c>
      <c r="AD64" s="24">
        <v>0</v>
      </c>
      <c r="AE64" s="28"/>
      <c r="AF64" s="19">
        <f t="shared" si="16"/>
        <v>0</v>
      </c>
      <c r="AG64" s="20">
        <f t="shared" si="17"/>
        <v>0</v>
      </c>
      <c r="AH64" s="123">
        <v>0</v>
      </c>
      <c r="AI64" s="123">
        <v>0</v>
      </c>
      <c r="AJ64" s="123">
        <v>0</v>
      </c>
      <c r="AK64" s="123">
        <v>0</v>
      </c>
      <c r="AL64" s="123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  <c r="AX64" s="123">
        <v>0</v>
      </c>
      <c r="AY64" s="123">
        <v>0</v>
      </c>
      <c r="AZ64" s="123">
        <v>0</v>
      </c>
      <c r="BA64" s="123">
        <v>0</v>
      </c>
      <c r="BB64" s="123">
        <v>0</v>
      </c>
      <c r="BC64" s="123">
        <v>0</v>
      </c>
      <c r="BD64" s="123">
        <v>0</v>
      </c>
      <c r="BE64" s="123">
        <v>0</v>
      </c>
      <c r="BF64" s="123">
        <v>0</v>
      </c>
      <c r="BG64" s="123">
        <v>0</v>
      </c>
      <c r="BH64" s="123">
        <v>0</v>
      </c>
      <c r="BI64" s="123">
        <v>0</v>
      </c>
      <c r="BJ64" s="123">
        <v>0</v>
      </c>
      <c r="BK64" s="123">
        <v>0</v>
      </c>
      <c r="BL64" s="123">
        <v>0</v>
      </c>
      <c r="BM64" s="123">
        <v>0</v>
      </c>
      <c r="BN64" s="123">
        <v>0</v>
      </c>
      <c r="BO64" s="157">
        <v>0</v>
      </c>
    </row>
    <row r="65" spans="1:67" ht="18.75" x14ac:dyDescent="0.25">
      <c r="A65" s="16">
        <v>45</v>
      </c>
      <c r="B65" s="17" t="s">
        <v>103</v>
      </c>
      <c r="C65" s="18"/>
      <c r="D65" s="19">
        <f t="shared" si="14"/>
        <v>0</v>
      </c>
      <c r="E65" s="19">
        <f t="shared" si="15"/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129">
        <v>0</v>
      </c>
      <c r="AB65" s="18"/>
      <c r="AC65" s="23">
        <v>0</v>
      </c>
      <c r="AD65" s="24">
        <v>0</v>
      </c>
      <c r="AE65" s="28"/>
      <c r="AF65" s="19">
        <f t="shared" si="16"/>
        <v>0</v>
      </c>
      <c r="AG65" s="20">
        <f t="shared" si="17"/>
        <v>0</v>
      </c>
      <c r="AH65" s="123">
        <v>0</v>
      </c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123">
        <v>0</v>
      </c>
      <c r="BC65" s="123">
        <v>0</v>
      </c>
      <c r="BD65" s="123">
        <v>0</v>
      </c>
      <c r="BE65" s="123">
        <v>0</v>
      </c>
      <c r="BF65" s="123">
        <v>0</v>
      </c>
      <c r="BG65" s="123">
        <v>0</v>
      </c>
      <c r="BH65" s="123">
        <v>0</v>
      </c>
      <c r="BI65" s="123">
        <v>0</v>
      </c>
      <c r="BJ65" s="123">
        <v>0</v>
      </c>
      <c r="BK65" s="123">
        <v>0</v>
      </c>
      <c r="BL65" s="123">
        <v>0</v>
      </c>
      <c r="BM65" s="123">
        <v>0</v>
      </c>
      <c r="BN65" s="123">
        <v>0</v>
      </c>
      <c r="BO65" s="157">
        <v>0</v>
      </c>
    </row>
    <row r="66" spans="1:67" ht="18.75" x14ac:dyDescent="0.25">
      <c r="A66" s="16">
        <v>46</v>
      </c>
      <c r="B66" s="17" t="s">
        <v>104</v>
      </c>
      <c r="C66" s="18"/>
      <c r="D66" s="19">
        <f t="shared" si="14"/>
        <v>0</v>
      </c>
      <c r="E66" s="19">
        <f t="shared" si="15"/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129">
        <v>0</v>
      </c>
      <c r="AB66" s="18"/>
      <c r="AC66" s="23">
        <v>0</v>
      </c>
      <c r="AD66" s="24">
        <v>0</v>
      </c>
      <c r="AE66" s="28"/>
      <c r="AF66" s="19">
        <f t="shared" si="16"/>
        <v>0</v>
      </c>
      <c r="AG66" s="20">
        <f t="shared" si="17"/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  <c r="AX66" s="123">
        <v>0</v>
      </c>
      <c r="AY66" s="123">
        <v>0</v>
      </c>
      <c r="AZ66" s="123">
        <v>0</v>
      </c>
      <c r="BA66" s="123">
        <v>0</v>
      </c>
      <c r="BB66" s="123">
        <v>0</v>
      </c>
      <c r="BC66" s="123">
        <v>0</v>
      </c>
      <c r="BD66" s="123">
        <v>0</v>
      </c>
      <c r="BE66" s="123">
        <v>0</v>
      </c>
      <c r="BF66" s="123">
        <v>0</v>
      </c>
      <c r="BG66" s="123">
        <v>0</v>
      </c>
      <c r="BH66" s="123">
        <v>0</v>
      </c>
      <c r="BI66" s="123">
        <v>0</v>
      </c>
      <c r="BJ66" s="123">
        <v>0</v>
      </c>
      <c r="BK66" s="123">
        <v>0</v>
      </c>
      <c r="BL66" s="123">
        <v>0</v>
      </c>
      <c r="BM66" s="123">
        <v>0</v>
      </c>
      <c r="BN66" s="123">
        <v>0</v>
      </c>
      <c r="BO66" s="157">
        <v>0</v>
      </c>
    </row>
    <row r="67" spans="1:67" ht="31.5" x14ac:dyDescent="0.25">
      <c r="A67" s="16">
        <v>47</v>
      </c>
      <c r="B67" s="17" t="s">
        <v>105</v>
      </c>
      <c r="C67" s="18"/>
      <c r="D67" s="19">
        <f t="shared" si="14"/>
        <v>0</v>
      </c>
      <c r="E67" s="19">
        <f t="shared" si="15"/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29">
        <v>0</v>
      </c>
      <c r="AB67" s="18"/>
      <c r="AC67" s="23">
        <v>0</v>
      </c>
      <c r="AD67" s="24">
        <v>0</v>
      </c>
      <c r="AE67" s="28"/>
      <c r="AF67" s="19">
        <f t="shared" si="16"/>
        <v>0</v>
      </c>
      <c r="AG67" s="20">
        <f t="shared" si="17"/>
        <v>0</v>
      </c>
      <c r="AH67" s="123">
        <v>0</v>
      </c>
      <c r="AI67" s="123">
        <v>0</v>
      </c>
      <c r="AJ67" s="123">
        <v>0</v>
      </c>
      <c r="AK67" s="123">
        <v>0</v>
      </c>
      <c r="AL67" s="123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3">
        <v>0</v>
      </c>
      <c r="BA67" s="123">
        <v>0</v>
      </c>
      <c r="BB67" s="123">
        <v>0</v>
      </c>
      <c r="BC67" s="123">
        <v>0</v>
      </c>
      <c r="BD67" s="123">
        <v>0</v>
      </c>
      <c r="BE67" s="123">
        <v>0</v>
      </c>
      <c r="BF67" s="123">
        <v>0</v>
      </c>
      <c r="BG67" s="123">
        <v>0</v>
      </c>
      <c r="BH67" s="123">
        <v>0</v>
      </c>
      <c r="BI67" s="123">
        <v>0</v>
      </c>
      <c r="BJ67" s="123">
        <v>0</v>
      </c>
      <c r="BK67" s="123">
        <v>0</v>
      </c>
      <c r="BL67" s="123">
        <v>0</v>
      </c>
      <c r="BM67" s="123">
        <v>0</v>
      </c>
      <c r="BN67" s="123">
        <v>0</v>
      </c>
      <c r="BO67" s="157">
        <v>0</v>
      </c>
    </row>
    <row r="68" spans="1:67" ht="31.5" x14ac:dyDescent="0.25">
      <c r="A68" s="16">
        <v>48</v>
      </c>
      <c r="B68" s="17" t="s">
        <v>106</v>
      </c>
      <c r="C68" s="18"/>
      <c r="D68" s="19">
        <f t="shared" si="14"/>
        <v>0</v>
      </c>
      <c r="E68" s="19">
        <f t="shared" si="15"/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129">
        <v>0</v>
      </c>
      <c r="AB68" s="18"/>
      <c r="AC68" s="23">
        <v>0</v>
      </c>
      <c r="AD68" s="24">
        <v>0</v>
      </c>
      <c r="AE68" s="28"/>
      <c r="AF68" s="19">
        <f t="shared" si="16"/>
        <v>0</v>
      </c>
      <c r="AG68" s="20">
        <f t="shared" si="17"/>
        <v>0</v>
      </c>
      <c r="AH68" s="123">
        <v>0</v>
      </c>
      <c r="AI68" s="123">
        <v>0</v>
      </c>
      <c r="AJ68" s="123">
        <v>0</v>
      </c>
      <c r="AK68" s="123">
        <v>0</v>
      </c>
      <c r="AL68" s="123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3">
        <v>0</v>
      </c>
      <c r="BA68" s="123">
        <v>0</v>
      </c>
      <c r="BB68" s="123">
        <v>0</v>
      </c>
      <c r="BC68" s="123">
        <v>0</v>
      </c>
      <c r="BD68" s="123">
        <v>0</v>
      </c>
      <c r="BE68" s="123">
        <v>0</v>
      </c>
      <c r="BF68" s="123">
        <v>0</v>
      </c>
      <c r="BG68" s="123">
        <v>0</v>
      </c>
      <c r="BH68" s="123">
        <v>0</v>
      </c>
      <c r="BI68" s="123">
        <v>0</v>
      </c>
      <c r="BJ68" s="123">
        <v>0</v>
      </c>
      <c r="BK68" s="123">
        <v>0</v>
      </c>
      <c r="BL68" s="123">
        <v>0</v>
      </c>
      <c r="BM68" s="123">
        <v>0</v>
      </c>
      <c r="BN68" s="123">
        <v>0</v>
      </c>
      <c r="BO68" s="157">
        <v>0</v>
      </c>
    </row>
    <row r="69" spans="1:67" ht="18.75" x14ac:dyDescent="0.25">
      <c r="A69" s="16">
        <v>49</v>
      </c>
      <c r="B69" s="17" t="s">
        <v>107</v>
      </c>
      <c r="C69" s="18"/>
      <c r="D69" s="19">
        <f t="shared" si="14"/>
        <v>0</v>
      </c>
      <c r="E69" s="19">
        <f t="shared" si="15"/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29">
        <v>0</v>
      </c>
      <c r="AB69" s="18"/>
      <c r="AC69" s="23">
        <v>0</v>
      </c>
      <c r="AD69" s="24">
        <v>0</v>
      </c>
      <c r="AE69" s="28"/>
      <c r="AF69" s="19">
        <f t="shared" si="16"/>
        <v>0</v>
      </c>
      <c r="AG69" s="20">
        <f t="shared" si="17"/>
        <v>0</v>
      </c>
      <c r="AH69" s="123">
        <v>0</v>
      </c>
      <c r="AI69" s="123">
        <v>0</v>
      </c>
      <c r="AJ69" s="123">
        <v>0</v>
      </c>
      <c r="AK69" s="123">
        <v>0</v>
      </c>
      <c r="AL69" s="123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  <c r="AX69" s="123">
        <v>0</v>
      </c>
      <c r="AY69" s="123">
        <v>0</v>
      </c>
      <c r="AZ69" s="123">
        <v>0</v>
      </c>
      <c r="BA69" s="123">
        <v>0</v>
      </c>
      <c r="BB69" s="123">
        <v>0</v>
      </c>
      <c r="BC69" s="123">
        <v>0</v>
      </c>
      <c r="BD69" s="123">
        <v>0</v>
      </c>
      <c r="BE69" s="123">
        <v>0</v>
      </c>
      <c r="BF69" s="123">
        <v>0</v>
      </c>
      <c r="BG69" s="123">
        <v>0</v>
      </c>
      <c r="BH69" s="123">
        <v>0</v>
      </c>
      <c r="BI69" s="123">
        <v>0</v>
      </c>
      <c r="BJ69" s="123">
        <v>0</v>
      </c>
      <c r="BK69" s="123">
        <v>0</v>
      </c>
      <c r="BL69" s="123">
        <v>0</v>
      </c>
      <c r="BM69" s="123">
        <v>0</v>
      </c>
      <c r="BN69" s="123">
        <v>0</v>
      </c>
      <c r="BO69" s="157">
        <v>0</v>
      </c>
    </row>
    <row r="70" spans="1:67" ht="18.75" x14ac:dyDescent="0.25">
      <c r="A70" s="16">
        <v>50</v>
      </c>
      <c r="B70" s="17" t="s">
        <v>108</v>
      </c>
      <c r="C70" s="18"/>
      <c r="D70" s="19">
        <f t="shared" si="14"/>
        <v>0</v>
      </c>
      <c r="E70" s="19">
        <f t="shared" si="15"/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129">
        <v>0</v>
      </c>
      <c r="AB70" s="18"/>
      <c r="AC70" s="23">
        <v>0</v>
      </c>
      <c r="AD70" s="24">
        <v>0</v>
      </c>
      <c r="AE70" s="28"/>
      <c r="AF70" s="19">
        <f t="shared" si="16"/>
        <v>0</v>
      </c>
      <c r="AG70" s="20">
        <f t="shared" si="17"/>
        <v>0</v>
      </c>
      <c r="AH70" s="123">
        <v>0</v>
      </c>
      <c r="AI70" s="123">
        <v>0</v>
      </c>
      <c r="AJ70" s="123">
        <v>0</v>
      </c>
      <c r="AK70" s="123">
        <v>0</v>
      </c>
      <c r="AL70" s="123">
        <v>0</v>
      </c>
      <c r="AM70" s="123">
        <v>0</v>
      </c>
      <c r="AN70" s="123">
        <v>0</v>
      </c>
      <c r="AO70" s="123">
        <v>0</v>
      </c>
      <c r="AP70" s="123">
        <v>0</v>
      </c>
      <c r="AQ70" s="123">
        <v>0</v>
      </c>
      <c r="AR70" s="123">
        <v>0</v>
      </c>
      <c r="AS70" s="123">
        <v>0</v>
      </c>
      <c r="AT70" s="123">
        <v>0</v>
      </c>
      <c r="AU70" s="123">
        <v>0</v>
      </c>
      <c r="AV70" s="123">
        <v>0</v>
      </c>
      <c r="AW70" s="123">
        <v>0</v>
      </c>
      <c r="AX70" s="123">
        <v>0</v>
      </c>
      <c r="AY70" s="123">
        <v>0</v>
      </c>
      <c r="AZ70" s="123">
        <v>0</v>
      </c>
      <c r="BA70" s="123">
        <v>0</v>
      </c>
      <c r="BB70" s="123">
        <v>0</v>
      </c>
      <c r="BC70" s="123">
        <v>0</v>
      </c>
      <c r="BD70" s="123">
        <v>0</v>
      </c>
      <c r="BE70" s="123">
        <v>0</v>
      </c>
      <c r="BF70" s="123">
        <v>0</v>
      </c>
      <c r="BG70" s="123">
        <v>0</v>
      </c>
      <c r="BH70" s="123">
        <v>0</v>
      </c>
      <c r="BI70" s="123">
        <v>0</v>
      </c>
      <c r="BJ70" s="123">
        <v>0</v>
      </c>
      <c r="BK70" s="123">
        <v>0</v>
      </c>
      <c r="BL70" s="123">
        <v>0</v>
      </c>
      <c r="BM70" s="123">
        <v>0</v>
      </c>
      <c r="BN70" s="123">
        <v>0</v>
      </c>
      <c r="BO70" s="157">
        <v>0</v>
      </c>
    </row>
    <row r="71" spans="1:67" ht="18.75" x14ac:dyDescent="0.25">
      <c r="A71" s="16">
        <v>51</v>
      </c>
      <c r="B71" s="17" t="s">
        <v>109</v>
      </c>
      <c r="C71" s="18"/>
      <c r="D71" s="19">
        <f t="shared" si="14"/>
        <v>0</v>
      </c>
      <c r="E71" s="19">
        <f t="shared" si="15"/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129">
        <v>0</v>
      </c>
      <c r="AB71" s="62"/>
      <c r="AC71" s="23">
        <v>0</v>
      </c>
      <c r="AD71" s="24">
        <v>0</v>
      </c>
      <c r="AE71" s="28"/>
      <c r="AF71" s="19">
        <f t="shared" si="16"/>
        <v>0</v>
      </c>
      <c r="AG71" s="20">
        <f t="shared" si="17"/>
        <v>0</v>
      </c>
      <c r="AH71" s="123">
        <v>0</v>
      </c>
      <c r="AI71" s="123">
        <v>0</v>
      </c>
      <c r="AJ71" s="123">
        <v>0</v>
      </c>
      <c r="AK71" s="123">
        <v>0</v>
      </c>
      <c r="AL71" s="123">
        <v>0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23">
        <v>0</v>
      </c>
      <c r="AS71" s="123">
        <v>0</v>
      </c>
      <c r="AT71" s="123">
        <v>0</v>
      </c>
      <c r="AU71" s="123">
        <v>0</v>
      </c>
      <c r="AV71" s="123">
        <v>0</v>
      </c>
      <c r="AW71" s="123">
        <v>0</v>
      </c>
      <c r="AX71" s="123">
        <v>0</v>
      </c>
      <c r="AY71" s="123">
        <v>0</v>
      </c>
      <c r="AZ71" s="123">
        <v>0</v>
      </c>
      <c r="BA71" s="123">
        <v>0</v>
      </c>
      <c r="BB71" s="123">
        <v>0</v>
      </c>
      <c r="BC71" s="123">
        <v>0</v>
      </c>
      <c r="BD71" s="123">
        <v>0</v>
      </c>
      <c r="BE71" s="123">
        <v>0</v>
      </c>
      <c r="BF71" s="123">
        <v>0</v>
      </c>
      <c r="BG71" s="123">
        <v>0</v>
      </c>
      <c r="BH71" s="123">
        <v>0</v>
      </c>
      <c r="BI71" s="123">
        <v>0</v>
      </c>
      <c r="BJ71" s="123">
        <v>0</v>
      </c>
      <c r="BK71" s="123">
        <v>0</v>
      </c>
      <c r="BL71" s="123">
        <v>0</v>
      </c>
      <c r="BM71" s="123">
        <v>0</v>
      </c>
      <c r="BN71" s="123">
        <v>0</v>
      </c>
      <c r="BO71" s="157">
        <v>0</v>
      </c>
    </row>
    <row r="72" spans="1:67" ht="18.75" x14ac:dyDescent="0.25">
      <c r="A72" s="16">
        <v>52</v>
      </c>
      <c r="B72" s="17" t="s">
        <v>110</v>
      </c>
      <c r="C72" s="18"/>
      <c r="D72" s="19">
        <f t="shared" si="14"/>
        <v>0</v>
      </c>
      <c r="E72" s="19">
        <f t="shared" si="15"/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129">
        <v>0</v>
      </c>
      <c r="AB72" s="18"/>
      <c r="AC72" s="23">
        <v>0</v>
      </c>
      <c r="AD72" s="24">
        <v>0</v>
      </c>
      <c r="AE72" s="28"/>
      <c r="AF72" s="19">
        <f t="shared" si="16"/>
        <v>0</v>
      </c>
      <c r="AG72" s="20">
        <f t="shared" si="17"/>
        <v>0</v>
      </c>
      <c r="AH72" s="123">
        <v>0</v>
      </c>
      <c r="AI72" s="123">
        <v>0</v>
      </c>
      <c r="AJ72" s="123">
        <v>0</v>
      </c>
      <c r="AK72" s="123">
        <v>0</v>
      </c>
      <c r="AL72" s="123">
        <v>0</v>
      </c>
      <c r="AM72" s="123">
        <v>0</v>
      </c>
      <c r="AN72" s="123">
        <v>0</v>
      </c>
      <c r="AO72" s="123">
        <v>0</v>
      </c>
      <c r="AP72" s="123">
        <v>0</v>
      </c>
      <c r="AQ72" s="123">
        <v>0</v>
      </c>
      <c r="AR72" s="123">
        <v>0</v>
      </c>
      <c r="AS72" s="123">
        <v>0</v>
      </c>
      <c r="AT72" s="123">
        <v>0</v>
      </c>
      <c r="AU72" s="123">
        <v>0</v>
      </c>
      <c r="AV72" s="123">
        <v>0</v>
      </c>
      <c r="AW72" s="123">
        <v>0</v>
      </c>
      <c r="AX72" s="123">
        <v>0</v>
      </c>
      <c r="AY72" s="123">
        <v>0</v>
      </c>
      <c r="AZ72" s="123">
        <v>0</v>
      </c>
      <c r="BA72" s="123">
        <v>0</v>
      </c>
      <c r="BB72" s="123">
        <v>0</v>
      </c>
      <c r="BC72" s="123">
        <v>0</v>
      </c>
      <c r="BD72" s="123">
        <v>0</v>
      </c>
      <c r="BE72" s="123">
        <v>0</v>
      </c>
      <c r="BF72" s="123">
        <v>0</v>
      </c>
      <c r="BG72" s="123">
        <v>0</v>
      </c>
      <c r="BH72" s="123">
        <v>0</v>
      </c>
      <c r="BI72" s="123">
        <v>0</v>
      </c>
      <c r="BJ72" s="123">
        <v>0</v>
      </c>
      <c r="BK72" s="123">
        <v>0</v>
      </c>
      <c r="BL72" s="123">
        <v>0</v>
      </c>
      <c r="BM72" s="123">
        <v>0</v>
      </c>
      <c r="BN72" s="123">
        <v>0</v>
      </c>
      <c r="BO72" s="157">
        <v>0</v>
      </c>
    </row>
    <row r="73" spans="1:67" ht="18.75" x14ac:dyDescent="0.25">
      <c r="A73" s="46"/>
      <c r="B73" s="30" t="s">
        <v>111</v>
      </c>
      <c r="C73" s="31"/>
      <c r="D73" s="32">
        <f>SUM(D74)</f>
        <v>0</v>
      </c>
      <c r="E73" s="32">
        <f>SUM(E74)</f>
        <v>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31"/>
      <c r="AC73" s="35">
        <f>SUM(AC74)</f>
        <v>0</v>
      </c>
      <c r="AD73" s="36">
        <f>SUM(AD74)</f>
        <v>0</v>
      </c>
      <c r="AE73" s="37"/>
      <c r="AF73" s="32">
        <f>SUM(AF74)</f>
        <v>0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</row>
    <row r="74" spans="1:67" ht="18.75" x14ac:dyDescent="0.25">
      <c r="A74" s="16">
        <v>53</v>
      </c>
      <c r="B74" s="47" t="s">
        <v>112</v>
      </c>
      <c r="C74" s="18"/>
      <c r="D74" s="19">
        <f>SUM(F74,H74,J74,L74,N74,P74,R74,T74,V74,X74,Z74)</f>
        <v>0</v>
      </c>
      <c r="E74" s="19">
        <f>SUM(G74,I74,K74,M74,O74,Q74,S74,U74,W74,Y74,AA74)</f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29">
        <v>0</v>
      </c>
      <c r="AB74" s="18"/>
      <c r="AC74" s="23">
        <v>0</v>
      </c>
      <c r="AD74" s="24">
        <v>0</v>
      </c>
      <c r="AE74" s="109"/>
      <c r="AF74" s="124">
        <f>SUM(AH74,AJ74,AL74,AN74,AP74,AR74,AT74,AV74,AX74,AZ74,BB74,BD74,BF74,BH74,BJ74,BL74,BN74)</f>
        <v>0</v>
      </c>
      <c r="AG74" s="20">
        <f>SUM(AI74,AK74,AM74,AO74,AQ74,AS74,AU74,AW74,AY74,BA74,BC74,BE74,BG74,BI74,BK74,BM74,BO74)</f>
        <v>0</v>
      </c>
      <c r="AH74" s="123">
        <v>0</v>
      </c>
      <c r="AI74" s="123">
        <v>0</v>
      </c>
      <c r="AJ74" s="123">
        <v>0</v>
      </c>
      <c r="AK74" s="123">
        <v>0</v>
      </c>
      <c r="AL74" s="123">
        <v>0</v>
      </c>
      <c r="AM74" s="123">
        <v>0</v>
      </c>
      <c r="AN74" s="123">
        <v>0</v>
      </c>
      <c r="AO74" s="123">
        <v>0</v>
      </c>
      <c r="AP74" s="123">
        <v>0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23">
        <v>0</v>
      </c>
      <c r="AX74" s="123">
        <v>0</v>
      </c>
      <c r="AY74" s="123">
        <v>0</v>
      </c>
      <c r="AZ74" s="123">
        <v>0</v>
      </c>
      <c r="BA74" s="123">
        <v>0</v>
      </c>
      <c r="BB74" s="123">
        <v>0</v>
      </c>
      <c r="BC74" s="123">
        <v>0</v>
      </c>
      <c r="BD74" s="123">
        <v>0</v>
      </c>
      <c r="BE74" s="123">
        <v>0</v>
      </c>
      <c r="BF74" s="123">
        <v>0</v>
      </c>
      <c r="BG74" s="123">
        <v>0</v>
      </c>
      <c r="BH74" s="123">
        <v>0</v>
      </c>
      <c r="BI74" s="123">
        <v>0</v>
      </c>
      <c r="BJ74" s="123">
        <v>0</v>
      </c>
      <c r="BK74" s="123">
        <v>0</v>
      </c>
      <c r="BL74" s="123">
        <v>0</v>
      </c>
      <c r="BM74" s="123">
        <v>0</v>
      </c>
      <c r="BN74" s="123">
        <v>0</v>
      </c>
      <c r="BO74" s="157">
        <v>0</v>
      </c>
    </row>
    <row r="75" spans="1:67" ht="18.75" x14ac:dyDescent="0.25">
      <c r="A75" s="46"/>
      <c r="B75" s="30" t="s">
        <v>113</v>
      </c>
      <c r="C75" s="31"/>
      <c r="D75" s="32">
        <f>SUM(D76)</f>
        <v>0</v>
      </c>
      <c r="E75" s="32">
        <f>SUM(E76)</f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31"/>
      <c r="AC75" s="35">
        <f>SUM(AC76)</f>
        <v>0</v>
      </c>
      <c r="AD75" s="36">
        <f>SUM(AD76)</f>
        <v>0</v>
      </c>
      <c r="AE75" s="37"/>
      <c r="AF75" s="32">
        <f>SUM(AF76)</f>
        <v>0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</row>
    <row r="76" spans="1:67" ht="18.75" x14ac:dyDescent="0.25">
      <c r="A76" s="16">
        <v>54</v>
      </c>
      <c r="B76" s="17" t="s">
        <v>114</v>
      </c>
      <c r="C76" s="40"/>
      <c r="D76" s="41">
        <f>SUM(F76,H76,J76,L76,N76,P76,R76,T76,V76,X76,Z76)</f>
        <v>0</v>
      </c>
      <c r="E76" s="41">
        <f>SUM(G76,I76,K76,M76,O76,Q76,S76,U76,W76,Y76,AA76)</f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29">
        <v>0</v>
      </c>
      <c r="AB76" s="40"/>
      <c r="AC76" s="42">
        <v>0</v>
      </c>
      <c r="AD76" s="43">
        <v>0</v>
      </c>
      <c r="AE76" s="44"/>
      <c r="AF76" s="41">
        <f>SUM(AH76,AJ76,AL76,AN76,AP76,AR76,AT76,AV76,AX76,AZ76,BB76,BD76,BF76,BH76,BJ76,BL76,BN76)</f>
        <v>0</v>
      </c>
      <c r="AG76" s="45">
        <f>SUM(AI76,AK76,AM76,AO76,AQ76,AS76,AU76,AW76,AY76,BA76,BC76,BE76,BG76,BI76,BK76,BM76,BO76)</f>
        <v>0</v>
      </c>
      <c r="AH76" s="123">
        <v>0</v>
      </c>
      <c r="AI76" s="123">
        <v>0</v>
      </c>
      <c r="AJ76" s="123">
        <v>0</v>
      </c>
      <c r="AK76" s="123">
        <v>0</v>
      </c>
      <c r="AL76" s="123">
        <v>0</v>
      </c>
      <c r="AM76" s="123">
        <v>0</v>
      </c>
      <c r="AN76" s="123">
        <v>0</v>
      </c>
      <c r="AO76" s="123">
        <v>0</v>
      </c>
      <c r="AP76" s="123">
        <v>0</v>
      </c>
      <c r="AQ76" s="123">
        <v>0</v>
      </c>
      <c r="AR76" s="123">
        <v>0</v>
      </c>
      <c r="AS76" s="123">
        <v>0</v>
      </c>
      <c r="AT76" s="123">
        <v>0</v>
      </c>
      <c r="AU76" s="123">
        <v>0</v>
      </c>
      <c r="AV76" s="123">
        <v>0</v>
      </c>
      <c r="AW76" s="123">
        <v>0</v>
      </c>
      <c r="AX76" s="123">
        <v>0</v>
      </c>
      <c r="AY76" s="123">
        <v>0</v>
      </c>
      <c r="AZ76" s="123">
        <v>0</v>
      </c>
      <c r="BA76" s="123">
        <v>0</v>
      </c>
      <c r="BB76" s="123">
        <v>0</v>
      </c>
      <c r="BC76" s="123">
        <v>0</v>
      </c>
      <c r="BD76" s="123">
        <v>0</v>
      </c>
      <c r="BE76" s="123">
        <v>0</v>
      </c>
      <c r="BF76" s="123">
        <v>0</v>
      </c>
      <c r="BG76" s="123">
        <v>0</v>
      </c>
      <c r="BH76" s="123">
        <v>0</v>
      </c>
      <c r="BI76" s="123">
        <v>0</v>
      </c>
      <c r="BJ76" s="123">
        <v>0</v>
      </c>
      <c r="BK76" s="123">
        <v>0</v>
      </c>
      <c r="BL76" s="123">
        <v>0</v>
      </c>
      <c r="BM76" s="123">
        <v>0</v>
      </c>
      <c r="BN76" s="123">
        <v>0</v>
      </c>
      <c r="BO76" s="157">
        <v>0</v>
      </c>
    </row>
    <row r="77" spans="1:67" ht="18.75" x14ac:dyDescent="0.25">
      <c r="A77" s="46"/>
      <c r="B77" s="30" t="s">
        <v>115</v>
      </c>
      <c r="C77" s="31"/>
      <c r="D77" s="32">
        <f>SUM(D78:D82)</f>
        <v>0</v>
      </c>
      <c r="E77" s="32">
        <f>SUM(E78:E82)</f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31"/>
      <c r="AC77" s="35">
        <f>SUM(AC78:AC82)</f>
        <v>0</v>
      </c>
      <c r="AD77" s="36">
        <f>SUM(AD78:AD82)</f>
        <v>0</v>
      </c>
      <c r="AE77" s="37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</row>
    <row r="78" spans="1:67" ht="18.75" x14ac:dyDescent="0.25">
      <c r="A78" s="16">
        <v>55</v>
      </c>
      <c r="B78" s="17" t="s">
        <v>116</v>
      </c>
      <c r="C78" s="40"/>
      <c r="D78" s="41">
        <f t="shared" ref="D78:E82" si="18">SUM(F78,H78,J78,L78,N78,P78,R78,T78,V78,X78,Z78)</f>
        <v>0</v>
      </c>
      <c r="E78" s="41">
        <f t="shared" si="18"/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129">
        <v>0</v>
      </c>
      <c r="AB78" s="40"/>
      <c r="AC78" s="42">
        <v>0</v>
      </c>
      <c r="AD78" s="43">
        <v>0</v>
      </c>
      <c r="AE78" s="44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23">
        <v>0</v>
      </c>
      <c r="AI78" s="123">
        <v>0</v>
      </c>
      <c r="AJ78" s="123">
        <v>0</v>
      </c>
      <c r="AK78" s="123">
        <v>0</v>
      </c>
      <c r="AL78" s="123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  <c r="AX78" s="123">
        <v>0</v>
      </c>
      <c r="AY78" s="123">
        <v>0</v>
      </c>
      <c r="AZ78" s="123">
        <v>0</v>
      </c>
      <c r="BA78" s="123">
        <v>0</v>
      </c>
      <c r="BB78" s="123">
        <v>0</v>
      </c>
      <c r="BC78" s="123">
        <v>0</v>
      </c>
      <c r="BD78" s="123">
        <v>0</v>
      </c>
      <c r="BE78" s="123">
        <v>0</v>
      </c>
      <c r="BF78" s="123">
        <v>0</v>
      </c>
      <c r="BG78" s="123">
        <v>0</v>
      </c>
      <c r="BH78" s="123">
        <v>0</v>
      </c>
      <c r="BI78" s="123">
        <v>0</v>
      </c>
      <c r="BJ78" s="123">
        <v>0</v>
      </c>
      <c r="BK78" s="123">
        <v>0</v>
      </c>
      <c r="BL78" s="123">
        <v>0</v>
      </c>
      <c r="BM78" s="123">
        <v>0</v>
      </c>
      <c r="BN78" s="123">
        <v>0</v>
      </c>
      <c r="BO78" s="157">
        <v>0</v>
      </c>
    </row>
    <row r="79" spans="1:67" ht="18.75" x14ac:dyDescent="0.25">
      <c r="A79" s="16">
        <v>56</v>
      </c>
      <c r="B79" s="17" t="s">
        <v>117</v>
      </c>
      <c r="C79" s="40"/>
      <c r="D79" s="41">
        <f t="shared" si="18"/>
        <v>0</v>
      </c>
      <c r="E79" s="41">
        <f t="shared" si="18"/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29">
        <v>0</v>
      </c>
      <c r="AB79" s="40"/>
      <c r="AC79" s="42">
        <v>0</v>
      </c>
      <c r="AD79" s="43">
        <v>0</v>
      </c>
      <c r="AE79" s="44"/>
      <c r="AF79" s="41">
        <f t="shared" si="19"/>
        <v>0</v>
      </c>
      <c r="AG79" s="45">
        <f t="shared" si="19"/>
        <v>0</v>
      </c>
      <c r="AH79" s="123">
        <v>0</v>
      </c>
      <c r="AI79" s="123">
        <v>0</v>
      </c>
      <c r="AJ79" s="123">
        <v>0</v>
      </c>
      <c r="AK79" s="123">
        <v>0</v>
      </c>
      <c r="AL79" s="123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  <c r="AX79" s="123">
        <v>0</v>
      </c>
      <c r="AY79" s="123">
        <v>0</v>
      </c>
      <c r="AZ79" s="123">
        <v>0</v>
      </c>
      <c r="BA79" s="123">
        <v>0</v>
      </c>
      <c r="BB79" s="123">
        <v>0</v>
      </c>
      <c r="BC79" s="123">
        <v>0</v>
      </c>
      <c r="BD79" s="123">
        <v>0</v>
      </c>
      <c r="BE79" s="123">
        <v>0</v>
      </c>
      <c r="BF79" s="123">
        <v>0</v>
      </c>
      <c r="BG79" s="123">
        <v>0</v>
      </c>
      <c r="BH79" s="123">
        <v>0</v>
      </c>
      <c r="BI79" s="123">
        <v>0</v>
      </c>
      <c r="BJ79" s="123">
        <v>0</v>
      </c>
      <c r="BK79" s="123">
        <v>0</v>
      </c>
      <c r="BL79" s="123">
        <v>0</v>
      </c>
      <c r="BM79" s="123">
        <v>0</v>
      </c>
      <c r="BN79" s="123">
        <v>0</v>
      </c>
      <c r="BO79" s="157">
        <v>0</v>
      </c>
    </row>
    <row r="80" spans="1:67" ht="18.75" x14ac:dyDescent="0.25">
      <c r="A80" s="16">
        <v>57</v>
      </c>
      <c r="B80" s="17" t="s">
        <v>118</v>
      </c>
      <c r="C80" s="40"/>
      <c r="D80" s="41">
        <f t="shared" si="18"/>
        <v>0</v>
      </c>
      <c r="E80" s="41">
        <f t="shared" si="18"/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129">
        <v>0</v>
      </c>
      <c r="AB80" s="40"/>
      <c r="AC80" s="42">
        <v>0</v>
      </c>
      <c r="AD80" s="43">
        <v>0</v>
      </c>
      <c r="AE80" s="44"/>
      <c r="AF80" s="41">
        <f t="shared" si="19"/>
        <v>0</v>
      </c>
      <c r="AG80" s="45">
        <f t="shared" si="19"/>
        <v>0</v>
      </c>
      <c r="AH80" s="123">
        <v>0</v>
      </c>
      <c r="AI80" s="123">
        <v>0</v>
      </c>
      <c r="AJ80" s="123">
        <v>0</v>
      </c>
      <c r="AK80" s="123">
        <v>0</v>
      </c>
      <c r="AL80" s="123">
        <v>0</v>
      </c>
      <c r="AM80" s="123">
        <v>0</v>
      </c>
      <c r="AN80" s="123">
        <v>0</v>
      </c>
      <c r="AO80" s="123">
        <v>0</v>
      </c>
      <c r="AP80" s="123">
        <v>0</v>
      </c>
      <c r="AQ80" s="123">
        <v>0</v>
      </c>
      <c r="AR80" s="123">
        <v>0</v>
      </c>
      <c r="AS80" s="123">
        <v>0</v>
      </c>
      <c r="AT80" s="123">
        <v>0</v>
      </c>
      <c r="AU80" s="123">
        <v>0</v>
      </c>
      <c r="AV80" s="123">
        <v>0</v>
      </c>
      <c r="AW80" s="123">
        <v>0</v>
      </c>
      <c r="AX80" s="123">
        <v>0</v>
      </c>
      <c r="AY80" s="123">
        <v>0</v>
      </c>
      <c r="AZ80" s="123">
        <v>0</v>
      </c>
      <c r="BA80" s="123">
        <v>0</v>
      </c>
      <c r="BB80" s="123">
        <v>0</v>
      </c>
      <c r="BC80" s="123">
        <v>0</v>
      </c>
      <c r="BD80" s="123">
        <v>0</v>
      </c>
      <c r="BE80" s="123">
        <v>0</v>
      </c>
      <c r="BF80" s="123">
        <v>0</v>
      </c>
      <c r="BG80" s="123">
        <v>0</v>
      </c>
      <c r="BH80" s="123">
        <v>0</v>
      </c>
      <c r="BI80" s="123">
        <v>0</v>
      </c>
      <c r="BJ80" s="123">
        <v>0</v>
      </c>
      <c r="BK80" s="123">
        <v>0</v>
      </c>
      <c r="BL80" s="123">
        <v>0</v>
      </c>
      <c r="BM80" s="123">
        <v>0</v>
      </c>
      <c r="BN80" s="123">
        <v>0</v>
      </c>
      <c r="BO80" s="157">
        <v>0</v>
      </c>
    </row>
    <row r="81" spans="1:67" ht="18.75" x14ac:dyDescent="0.25">
      <c r="A81" s="16">
        <v>58</v>
      </c>
      <c r="B81" s="17" t="s">
        <v>119</v>
      </c>
      <c r="C81" s="40"/>
      <c r="D81" s="41">
        <f t="shared" si="18"/>
        <v>0</v>
      </c>
      <c r="E81" s="41">
        <f t="shared" si="18"/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29">
        <v>0</v>
      </c>
      <c r="AB81" s="40"/>
      <c r="AC81" s="42">
        <v>0</v>
      </c>
      <c r="AD81" s="43">
        <v>0</v>
      </c>
      <c r="AE81" s="44"/>
      <c r="AF81" s="41">
        <f t="shared" si="19"/>
        <v>0</v>
      </c>
      <c r="AG81" s="45">
        <f t="shared" si="19"/>
        <v>0</v>
      </c>
      <c r="AH81" s="123">
        <v>0</v>
      </c>
      <c r="AI81" s="123">
        <v>0</v>
      </c>
      <c r="AJ81" s="123">
        <v>0</v>
      </c>
      <c r="AK81" s="123">
        <v>0</v>
      </c>
      <c r="AL81" s="123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  <c r="AX81" s="123">
        <v>0</v>
      </c>
      <c r="AY81" s="123">
        <v>0</v>
      </c>
      <c r="AZ81" s="123">
        <v>0</v>
      </c>
      <c r="BA81" s="123">
        <v>0</v>
      </c>
      <c r="BB81" s="123">
        <v>0</v>
      </c>
      <c r="BC81" s="123">
        <v>0</v>
      </c>
      <c r="BD81" s="123">
        <v>0</v>
      </c>
      <c r="BE81" s="123">
        <v>0</v>
      </c>
      <c r="BF81" s="123">
        <v>0</v>
      </c>
      <c r="BG81" s="123">
        <v>0</v>
      </c>
      <c r="BH81" s="123">
        <v>0</v>
      </c>
      <c r="BI81" s="123">
        <v>0</v>
      </c>
      <c r="BJ81" s="123">
        <v>0</v>
      </c>
      <c r="BK81" s="123">
        <v>0</v>
      </c>
      <c r="BL81" s="123">
        <v>0</v>
      </c>
      <c r="BM81" s="123">
        <v>0</v>
      </c>
      <c r="BN81" s="123">
        <v>0</v>
      </c>
      <c r="BO81" s="157">
        <v>0</v>
      </c>
    </row>
    <row r="82" spans="1:67" ht="18.75" x14ac:dyDescent="0.25">
      <c r="A82" s="16">
        <v>59</v>
      </c>
      <c r="B82" s="17" t="s">
        <v>120</v>
      </c>
      <c r="C82" s="40"/>
      <c r="D82" s="41">
        <f t="shared" si="18"/>
        <v>0</v>
      </c>
      <c r="E82" s="41">
        <f t="shared" si="18"/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129">
        <v>0</v>
      </c>
      <c r="AB82" s="40"/>
      <c r="AC82" s="42">
        <v>0</v>
      </c>
      <c r="AD82" s="43">
        <v>0</v>
      </c>
      <c r="AE82" s="44"/>
      <c r="AF82" s="41">
        <f t="shared" si="19"/>
        <v>0</v>
      </c>
      <c r="AG82" s="45">
        <f t="shared" si="19"/>
        <v>0</v>
      </c>
      <c r="AH82" s="123">
        <v>0</v>
      </c>
      <c r="AI82" s="123">
        <v>0</v>
      </c>
      <c r="AJ82" s="123">
        <v>0</v>
      </c>
      <c r="AK82" s="123">
        <v>0</v>
      </c>
      <c r="AL82" s="123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123">
        <v>0</v>
      </c>
      <c r="BC82" s="123">
        <v>0</v>
      </c>
      <c r="BD82" s="123">
        <v>0</v>
      </c>
      <c r="BE82" s="123">
        <v>0</v>
      </c>
      <c r="BF82" s="123">
        <v>0</v>
      </c>
      <c r="BG82" s="123">
        <v>0</v>
      </c>
      <c r="BH82" s="123">
        <v>0</v>
      </c>
      <c r="BI82" s="123">
        <v>0</v>
      </c>
      <c r="BJ82" s="123">
        <v>0</v>
      </c>
      <c r="BK82" s="123">
        <v>0</v>
      </c>
      <c r="BL82" s="123">
        <v>0</v>
      </c>
      <c r="BM82" s="123">
        <v>0</v>
      </c>
      <c r="BN82" s="123">
        <v>0</v>
      </c>
      <c r="BO82" s="157">
        <v>0</v>
      </c>
    </row>
    <row r="83" spans="1:67" ht="18.75" x14ac:dyDescent="0.25">
      <c r="A83" s="46"/>
      <c r="B83" s="30" t="s">
        <v>121</v>
      </c>
      <c r="C83" s="31"/>
      <c r="D83" s="32">
        <f>SUM(D84:D86)</f>
        <v>0</v>
      </c>
      <c r="E83" s="32">
        <f>SUM(E84:E86)</f>
        <v>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31"/>
      <c r="AC83" s="35">
        <f>SUM(AC84:AC86)</f>
        <v>0</v>
      </c>
      <c r="AD83" s="36">
        <f>SUM(AD84:AD86)</f>
        <v>0</v>
      </c>
      <c r="AE83" s="37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</row>
    <row r="84" spans="1:67" ht="18.75" x14ac:dyDescent="0.25">
      <c r="A84" s="16">
        <v>60</v>
      </c>
      <c r="B84" s="17" t="s">
        <v>122</v>
      </c>
      <c r="C84" s="40"/>
      <c r="D84" s="41">
        <f t="shared" ref="D84:E86" si="20">SUM(F84,H84,J84,L84,N84,P84,R84,T84,V84,X84,Z84)</f>
        <v>0</v>
      </c>
      <c r="E84" s="41">
        <f t="shared" si="20"/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129">
        <v>0</v>
      </c>
      <c r="AB84" s="40"/>
      <c r="AC84" s="42">
        <v>0</v>
      </c>
      <c r="AD84" s="43">
        <v>0</v>
      </c>
      <c r="AE84" s="44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23">
        <v>0</v>
      </c>
      <c r="AI84" s="123">
        <v>0</v>
      </c>
      <c r="AJ84" s="123">
        <v>0</v>
      </c>
      <c r="AK84" s="123">
        <v>0</v>
      </c>
      <c r="AL84" s="123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  <c r="AX84" s="123">
        <v>0</v>
      </c>
      <c r="AY84" s="123">
        <v>0</v>
      </c>
      <c r="AZ84" s="123">
        <v>0</v>
      </c>
      <c r="BA84" s="123">
        <v>0</v>
      </c>
      <c r="BB84" s="123">
        <v>0</v>
      </c>
      <c r="BC84" s="123">
        <v>0</v>
      </c>
      <c r="BD84" s="123">
        <v>0</v>
      </c>
      <c r="BE84" s="123">
        <v>0</v>
      </c>
      <c r="BF84" s="123">
        <v>0</v>
      </c>
      <c r="BG84" s="123">
        <v>0</v>
      </c>
      <c r="BH84" s="123">
        <v>0</v>
      </c>
      <c r="BI84" s="123">
        <v>0</v>
      </c>
      <c r="BJ84" s="123">
        <v>0</v>
      </c>
      <c r="BK84" s="123">
        <v>0</v>
      </c>
      <c r="BL84" s="123">
        <v>0</v>
      </c>
      <c r="BM84" s="123">
        <v>0</v>
      </c>
      <c r="BN84" s="123">
        <v>0</v>
      </c>
      <c r="BO84" s="157">
        <v>0</v>
      </c>
    </row>
    <row r="85" spans="1:67" ht="18.75" x14ac:dyDescent="0.25">
      <c r="A85" s="16">
        <v>61</v>
      </c>
      <c r="B85" s="17" t="s">
        <v>123</v>
      </c>
      <c r="C85" s="40"/>
      <c r="D85" s="41">
        <f t="shared" si="20"/>
        <v>0</v>
      </c>
      <c r="E85" s="41">
        <f t="shared" si="20"/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29">
        <v>0</v>
      </c>
      <c r="AB85" s="40"/>
      <c r="AC85" s="42">
        <v>0</v>
      </c>
      <c r="AD85" s="43">
        <v>0</v>
      </c>
      <c r="AE85" s="44"/>
      <c r="AF85" s="41">
        <f t="shared" si="21"/>
        <v>0</v>
      </c>
      <c r="AG85" s="45">
        <f t="shared" si="21"/>
        <v>0</v>
      </c>
      <c r="AH85" s="123">
        <v>0</v>
      </c>
      <c r="AI85" s="123">
        <v>0</v>
      </c>
      <c r="AJ85" s="123">
        <v>0</v>
      </c>
      <c r="AK85" s="123">
        <v>0</v>
      </c>
      <c r="AL85" s="123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123">
        <v>0</v>
      </c>
      <c r="AS85" s="123">
        <v>0</v>
      </c>
      <c r="AT85" s="123">
        <v>0</v>
      </c>
      <c r="AU85" s="123">
        <v>0</v>
      </c>
      <c r="AV85" s="123">
        <v>0</v>
      </c>
      <c r="AW85" s="123">
        <v>0</v>
      </c>
      <c r="AX85" s="123">
        <v>0</v>
      </c>
      <c r="AY85" s="123">
        <v>0</v>
      </c>
      <c r="AZ85" s="123">
        <v>0</v>
      </c>
      <c r="BA85" s="123">
        <v>0</v>
      </c>
      <c r="BB85" s="123">
        <v>0</v>
      </c>
      <c r="BC85" s="123">
        <v>0</v>
      </c>
      <c r="BD85" s="123">
        <v>0</v>
      </c>
      <c r="BE85" s="123">
        <v>0</v>
      </c>
      <c r="BF85" s="123">
        <v>0</v>
      </c>
      <c r="BG85" s="123">
        <v>0</v>
      </c>
      <c r="BH85" s="123">
        <v>0</v>
      </c>
      <c r="BI85" s="123">
        <v>0</v>
      </c>
      <c r="BJ85" s="123">
        <v>0</v>
      </c>
      <c r="BK85" s="123">
        <v>0</v>
      </c>
      <c r="BL85" s="123">
        <v>0</v>
      </c>
      <c r="BM85" s="123">
        <v>0</v>
      </c>
      <c r="BN85" s="123">
        <v>0</v>
      </c>
      <c r="BO85" s="157">
        <v>0</v>
      </c>
    </row>
    <row r="86" spans="1:67" ht="18.75" x14ac:dyDescent="0.25">
      <c r="A86" s="16">
        <v>62</v>
      </c>
      <c r="B86" s="17" t="s">
        <v>124</v>
      </c>
      <c r="C86" s="40"/>
      <c r="D86" s="41">
        <f t="shared" si="20"/>
        <v>0</v>
      </c>
      <c r="E86" s="41">
        <f t="shared" si="20"/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29">
        <v>0</v>
      </c>
      <c r="AB86" s="40"/>
      <c r="AC86" s="42">
        <v>0</v>
      </c>
      <c r="AD86" s="43">
        <v>0</v>
      </c>
      <c r="AE86" s="44"/>
      <c r="AF86" s="41">
        <f t="shared" si="21"/>
        <v>0</v>
      </c>
      <c r="AG86" s="45">
        <f t="shared" si="21"/>
        <v>0</v>
      </c>
      <c r="AH86" s="123">
        <v>0</v>
      </c>
      <c r="AI86" s="123">
        <v>0</v>
      </c>
      <c r="AJ86" s="123">
        <v>0</v>
      </c>
      <c r="AK86" s="123">
        <v>0</v>
      </c>
      <c r="AL86" s="123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  <c r="AX86" s="123">
        <v>0</v>
      </c>
      <c r="AY86" s="123">
        <v>0</v>
      </c>
      <c r="AZ86" s="123">
        <v>0</v>
      </c>
      <c r="BA86" s="123">
        <v>0</v>
      </c>
      <c r="BB86" s="123">
        <v>0</v>
      </c>
      <c r="BC86" s="123">
        <v>0</v>
      </c>
      <c r="BD86" s="123">
        <v>0</v>
      </c>
      <c r="BE86" s="123">
        <v>0</v>
      </c>
      <c r="BF86" s="123">
        <v>0</v>
      </c>
      <c r="BG86" s="123">
        <v>0</v>
      </c>
      <c r="BH86" s="123">
        <v>0</v>
      </c>
      <c r="BI86" s="123">
        <v>0</v>
      </c>
      <c r="BJ86" s="123">
        <v>0</v>
      </c>
      <c r="BK86" s="123">
        <v>0</v>
      </c>
      <c r="BL86" s="123">
        <v>0</v>
      </c>
      <c r="BM86" s="123">
        <v>0</v>
      </c>
      <c r="BN86" s="123">
        <v>0</v>
      </c>
      <c r="BO86" s="157">
        <v>0</v>
      </c>
    </row>
    <row r="87" spans="1:67" ht="18.75" x14ac:dyDescent="0.25">
      <c r="A87" s="46"/>
      <c r="B87" s="30" t="s">
        <v>125</v>
      </c>
      <c r="C87" s="31"/>
      <c r="D87" s="32">
        <f>SUM(D88)</f>
        <v>0</v>
      </c>
      <c r="E87" s="32">
        <f>SUM(E88)</f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1"/>
      <c r="AC87" s="35">
        <f>SUM(AC88)</f>
        <v>0</v>
      </c>
      <c r="AD87" s="36">
        <f>SUM(AD88)</f>
        <v>0</v>
      </c>
      <c r="AE87" s="37"/>
      <c r="AF87" s="32">
        <f>SUM(AF88)</f>
        <v>0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</row>
    <row r="88" spans="1:67" ht="18.75" x14ac:dyDescent="0.25">
      <c r="A88" s="16">
        <v>63</v>
      </c>
      <c r="B88" s="17" t="s">
        <v>126</v>
      </c>
      <c r="C88" s="40"/>
      <c r="D88" s="41">
        <f>SUM(F88,H88,J88,L88,N88,P88,R88,T88,V88,X88,Z88)</f>
        <v>0</v>
      </c>
      <c r="E88" s="41">
        <f>SUM(G88,I88,K88,M88,O88,Q88,S88,U88,W88,Y88,AA88)</f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129">
        <v>0</v>
      </c>
      <c r="AB88" s="40"/>
      <c r="AC88" s="42">
        <v>0</v>
      </c>
      <c r="AD88" s="43">
        <v>0</v>
      </c>
      <c r="AE88" s="44"/>
      <c r="AF88" s="41">
        <f>SUM(AH88,AJ88,AL88,AN88,AP88,AR88,AT88,AV88,AX88,AZ88,BB88,BD88,BF88,BH88,BJ88,BL88,BN88)</f>
        <v>0</v>
      </c>
      <c r="AG88" s="45">
        <f>SUM(AI88,AK88,AM88,AO88,AQ88,AS88,AU88,AW88,AY88,BA88,BC88,BE88,BG88,BI88,BK88,BM88,BO88)</f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  <c r="AX88" s="123">
        <v>0</v>
      </c>
      <c r="AY88" s="123">
        <v>0</v>
      </c>
      <c r="AZ88" s="123">
        <v>0</v>
      </c>
      <c r="BA88" s="123">
        <v>0</v>
      </c>
      <c r="BB88" s="123">
        <v>0</v>
      </c>
      <c r="BC88" s="123">
        <v>0</v>
      </c>
      <c r="BD88" s="123">
        <v>0</v>
      </c>
      <c r="BE88" s="123">
        <v>0</v>
      </c>
      <c r="BF88" s="123">
        <v>0</v>
      </c>
      <c r="BG88" s="123">
        <v>0</v>
      </c>
      <c r="BH88" s="123">
        <v>0</v>
      </c>
      <c r="BI88" s="123">
        <v>0</v>
      </c>
      <c r="BJ88" s="123">
        <v>0</v>
      </c>
      <c r="BK88" s="123">
        <v>0</v>
      </c>
      <c r="BL88" s="123">
        <v>0</v>
      </c>
      <c r="BM88" s="123">
        <v>0</v>
      </c>
      <c r="BN88" s="123">
        <v>0</v>
      </c>
      <c r="BO88" s="157">
        <v>0</v>
      </c>
    </row>
    <row r="89" spans="1:67" ht="18.75" x14ac:dyDescent="0.25">
      <c r="A89" s="46"/>
      <c r="B89" s="30" t="s">
        <v>127</v>
      </c>
      <c r="C89" s="31"/>
      <c r="D89" s="32">
        <f>SUM(D90)</f>
        <v>0</v>
      </c>
      <c r="E89" s="32">
        <f>SUM(E90)</f>
        <v>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1"/>
      <c r="AC89" s="35">
        <f>SUM(AC90)</f>
        <v>0</v>
      </c>
      <c r="AD89" s="36">
        <f>SUM(AD90)</f>
        <v>0</v>
      </c>
      <c r="AE89" s="37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</row>
    <row r="90" spans="1:67" ht="18.75" x14ac:dyDescent="0.25">
      <c r="A90" s="16">
        <v>64</v>
      </c>
      <c r="B90" s="17" t="s">
        <v>128</v>
      </c>
      <c r="C90" s="40"/>
      <c r="D90" s="41">
        <f>SUM(F90,H90,J90,L90,N90,P90,R90,T90,V90,X90,Z90)</f>
        <v>0</v>
      </c>
      <c r="E90" s="41">
        <f>SUM(G90,I90,K90,M90,O90,Q90,S90,U90,W90,Y90,AA90)</f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29">
        <v>0</v>
      </c>
      <c r="AB90" s="40"/>
      <c r="AC90" s="42">
        <v>0</v>
      </c>
      <c r="AD90" s="43">
        <v>0</v>
      </c>
      <c r="AE90" s="44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23">
        <v>0</v>
      </c>
      <c r="AI90" s="123">
        <v>0</v>
      </c>
      <c r="AJ90" s="123">
        <v>0</v>
      </c>
      <c r="AK90" s="123">
        <v>0</v>
      </c>
      <c r="AL90" s="123">
        <v>0</v>
      </c>
      <c r="AM90" s="123">
        <v>0</v>
      </c>
      <c r="AN90" s="123">
        <v>0</v>
      </c>
      <c r="AO90" s="123">
        <v>0</v>
      </c>
      <c r="AP90" s="123">
        <v>0</v>
      </c>
      <c r="AQ90" s="123">
        <v>0</v>
      </c>
      <c r="AR90" s="123">
        <v>0</v>
      </c>
      <c r="AS90" s="123">
        <v>0</v>
      </c>
      <c r="AT90" s="123">
        <v>0</v>
      </c>
      <c r="AU90" s="123">
        <v>0</v>
      </c>
      <c r="AV90" s="123">
        <v>0</v>
      </c>
      <c r="AW90" s="123">
        <v>0</v>
      </c>
      <c r="AX90" s="123">
        <v>0</v>
      </c>
      <c r="AY90" s="123">
        <v>0</v>
      </c>
      <c r="AZ90" s="123">
        <v>0</v>
      </c>
      <c r="BA90" s="123">
        <v>0</v>
      </c>
      <c r="BB90" s="123">
        <v>0</v>
      </c>
      <c r="BC90" s="123">
        <v>0</v>
      </c>
      <c r="BD90" s="123">
        <v>0</v>
      </c>
      <c r="BE90" s="123">
        <v>0</v>
      </c>
      <c r="BF90" s="123">
        <v>0</v>
      </c>
      <c r="BG90" s="123">
        <v>0</v>
      </c>
      <c r="BH90" s="123">
        <v>0</v>
      </c>
      <c r="BI90" s="123">
        <v>0</v>
      </c>
      <c r="BJ90" s="123">
        <v>0</v>
      </c>
      <c r="BK90" s="123">
        <v>0</v>
      </c>
      <c r="BL90" s="123">
        <v>0</v>
      </c>
      <c r="BM90" s="123">
        <v>0</v>
      </c>
      <c r="BN90" s="123">
        <v>0</v>
      </c>
      <c r="BO90" s="157">
        <v>0</v>
      </c>
    </row>
    <row r="91" spans="1:67" ht="18.75" x14ac:dyDescent="0.25">
      <c r="A91" s="46"/>
      <c r="B91" s="30" t="s">
        <v>129</v>
      </c>
      <c r="C91" s="31"/>
      <c r="D91" s="32">
        <f>SUM(D92:D94)</f>
        <v>0</v>
      </c>
      <c r="E91" s="32">
        <f>SUM(E92:E94)</f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31"/>
      <c r="AC91" s="35">
        <f>SUM(AC92:AC94)</f>
        <v>0</v>
      </c>
      <c r="AD91" s="36">
        <f>SUM(AD92:AD94)</f>
        <v>0</v>
      </c>
      <c r="AE91" s="37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</row>
    <row r="92" spans="1:67" ht="18.75" x14ac:dyDescent="0.25">
      <c r="A92" s="16">
        <v>65</v>
      </c>
      <c r="B92" s="17" t="s">
        <v>130</v>
      </c>
      <c r="C92" s="40"/>
      <c r="D92" s="41">
        <f t="shared" ref="D92:E94" si="22">SUM(F92,H92,J92,L92,N92,P92,R92,T92,V92,X92,Z92)</f>
        <v>0</v>
      </c>
      <c r="E92" s="41">
        <f t="shared" si="22"/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129">
        <v>0</v>
      </c>
      <c r="AB92" s="18"/>
      <c r="AC92" s="23">
        <v>0</v>
      </c>
      <c r="AD92" s="24">
        <v>0</v>
      </c>
      <c r="AE92" s="28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23">
        <v>0</v>
      </c>
      <c r="AI92" s="123">
        <v>0</v>
      </c>
      <c r="AJ92" s="123">
        <v>0</v>
      </c>
      <c r="AK92" s="123">
        <v>0</v>
      </c>
      <c r="AL92" s="123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  <c r="AX92" s="123">
        <v>0</v>
      </c>
      <c r="AY92" s="123">
        <v>0</v>
      </c>
      <c r="AZ92" s="123">
        <v>0</v>
      </c>
      <c r="BA92" s="123">
        <v>0</v>
      </c>
      <c r="BB92" s="123">
        <v>0</v>
      </c>
      <c r="BC92" s="123">
        <v>0</v>
      </c>
      <c r="BD92" s="123">
        <v>0</v>
      </c>
      <c r="BE92" s="123">
        <v>0</v>
      </c>
      <c r="BF92" s="123">
        <v>0</v>
      </c>
      <c r="BG92" s="123">
        <v>0</v>
      </c>
      <c r="BH92" s="123">
        <v>0</v>
      </c>
      <c r="BI92" s="123">
        <v>0</v>
      </c>
      <c r="BJ92" s="123">
        <v>0</v>
      </c>
      <c r="BK92" s="123">
        <v>0</v>
      </c>
      <c r="BL92" s="123">
        <v>0</v>
      </c>
      <c r="BM92" s="123">
        <v>0</v>
      </c>
      <c r="BN92" s="123">
        <v>0</v>
      </c>
      <c r="BO92" s="157">
        <v>0</v>
      </c>
    </row>
    <row r="93" spans="1:67" ht="18.75" x14ac:dyDescent="0.25">
      <c r="A93" s="16">
        <v>66</v>
      </c>
      <c r="B93" s="17" t="s">
        <v>131</v>
      </c>
      <c r="C93" s="40"/>
      <c r="D93" s="41">
        <f t="shared" si="22"/>
        <v>0</v>
      </c>
      <c r="E93" s="41">
        <f t="shared" si="22"/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129">
        <v>0</v>
      </c>
      <c r="AB93" s="18"/>
      <c r="AC93" s="23">
        <v>0</v>
      </c>
      <c r="AD93" s="24">
        <v>0</v>
      </c>
      <c r="AE93" s="28"/>
      <c r="AF93" s="19">
        <f t="shared" si="23"/>
        <v>0</v>
      </c>
      <c r="AG93" s="20">
        <f t="shared" si="23"/>
        <v>0</v>
      </c>
      <c r="AH93" s="123">
        <v>0</v>
      </c>
      <c r="AI93" s="123">
        <v>0</v>
      </c>
      <c r="AJ93" s="123">
        <v>0</v>
      </c>
      <c r="AK93" s="123">
        <v>0</v>
      </c>
      <c r="AL93" s="123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  <c r="AX93" s="123">
        <v>0</v>
      </c>
      <c r="AY93" s="123">
        <v>0</v>
      </c>
      <c r="AZ93" s="123">
        <v>0</v>
      </c>
      <c r="BA93" s="123">
        <v>0</v>
      </c>
      <c r="BB93" s="123">
        <v>0</v>
      </c>
      <c r="BC93" s="123">
        <v>0</v>
      </c>
      <c r="BD93" s="123">
        <v>0</v>
      </c>
      <c r="BE93" s="123">
        <v>0</v>
      </c>
      <c r="BF93" s="123">
        <v>0</v>
      </c>
      <c r="BG93" s="123">
        <v>0</v>
      </c>
      <c r="BH93" s="123">
        <v>0</v>
      </c>
      <c r="BI93" s="123">
        <v>0</v>
      </c>
      <c r="BJ93" s="123">
        <v>0</v>
      </c>
      <c r="BK93" s="123">
        <v>0</v>
      </c>
      <c r="BL93" s="123">
        <v>0</v>
      </c>
      <c r="BM93" s="123">
        <v>0</v>
      </c>
      <c r="BN93" s="123">
        <v>0</v>
      </c>
      <c r="BO93" s="157">
        <v>0</v>
      </c>
    </row>
    <row r="94" spans="1:67" ht="18.75" x14ac:dyDescent="0.25">
      <c r="A94" s="16">
        <v>67</v>
      </c>
      <c r="B94" s="17" t="s">
        <v>132</v>
      </c>
      <c r="C94" s="40"/>
      <c r="D94" s="41">
        <f t="shared" si="22"/>
        <v>0</v>
      </c>
      <c r="E94" s="41">
        <f t="shared" si="22"/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129">
        <v>0</v>
      </c>
      <c r="AB94" s="40"/>
      <c r="AC94" s="23">
        <v>0</v>
      </c>
      <c r="AD94" s="24">
        <v>0</v>
      </c>
      <c r="AE94" s="44"/>
      <c r="AF94" s="41">
        <f t="shared" si="23"/>
        <v>0</v>
      </c>
      <c r="AG94" s="45">
        <f t="shared" si="23"/>
        <v>0</v>
      </c>
      <c r="AH94" s="123">
        <v>0</v>
      </c>
      <c r="AI94" s="123">
        <v>0</v>
      </c>
      <c r="AJ94" s="123">
        <v>0</v>
      </c>
      <c r="AK94" s="123">
        <v>0</v>
      </c>
      <c r="AL94" s="123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  <c r="AX94" s="123">
        <v>0</v>
      </c>
      <c r="AY94" s="123">
        <v>0</v>
      </c>
      <c r="AZ94" s="123">
        <v>0</v>
      </c>
      <c r="BA94" s="123">
        <v>0</v>
      </c>
      <c r="BB94" s="123">
        <v>0</v>
      </c>
      <c r="BC94" s="123">
        <v>0</v>
      </c>
      <c r="BD94" s="123">
        <v>0</v>
      </c>
      <c r="BE94" s="123">
        <v>0</v>
      </c>
      <c r="BF94" s="123">
        <v>0</v>
      </c>
      <c r="BG94" s="123">
        <v>0</v>
      </c>
      <c r="BH94" s="123">
        <v>0</v>
      </c>
      <c r="BI94" s="123">
        <v>0</v>
      </c>
      <c r="BJ94" s="123">
        <v>0</v>
      </c>
      <c r="BK94" s="123">
        <v>0</v>
      </c>
      <c r="BL94" s="123">
        <v>0</v>
      </c>
      <c r="BM94" s="123">
        <v>0</v>
      </c>
      <c r="BN94" s="123">
        <v>0</v>
      </c>
      <c r="BO94" s="157">
        <v>0</v>
      </c>
    </row>
    <row r="95" spans="1:67" ht="18.75" x14ac:dyDescent="0.25">
      <c r="A95" s="46"/>
      <c r="B95" s="30" t="s">
        <v>133</v>
      </c>
      <c r="C95" s="31"/>
      <c r="D95" s="32">
        <f>SUM(D96:D100)</f>
        <v>0</v>
      </c>
      <c r="E95" s="32">
        <f>SUM(E96:E100)</f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1"/>
      <c r="AC95" s="35">
        <f>SUM(AC96:AC100)</f>
        <v>0</v>
      </c>
      <c r="AD95" s="36">
        <f>SUM(AD96:AD100)</f>
        <v>0</v>
      </c>
      <c r="AE95" s="37"/>
      <c r="AF95" s="32">
        <f>SUM(AF96:AF100)</f>
        <v>0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</row>
    <row r="96" spans="1:67" ht="18.75" x14ac:dyDescent="0.25">
      <c r="A96" s="16">
        <v>68</v>
      </c>
      <c r="B96" s="17" t="s">
        <v>134</v>
      </c>
      <c r="C96" s="40"/>
      <c r="D96" s="41">
        <f t="shared" ref="D96:E100" si="24">SUM(F96,H96,J96,L96,N96,P96,R96,T96,V96,X96,Z96)</f>
        <v>0</v>
      </c>
      <c r="E96" s="41">
        <f t="shared" si="24"/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29">
        <v>0</v>
      </c>
      <c r="AB96" s="40"/>
      <c r="AC96" s="42">
        <v>0</v>
      </c>
      <c r="AD96" s="43">
        <v>0</v>
      </c>
      <c r="AE96" s="2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23">
        <v>0</v>
      </c>
      <c r="AI96" s="123">
        <v>0</v>
      </c>
      <c r="AJ96" s="123">
        <v>0</v>
      </c>
      <c r="AK96" s="123">
        <v>0</v>
      </c>
      <c r="AL96" s="123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23">
        <v>0</v>
      </c>
      <c r="AS96" s="123">
        <v>0</v>
      </c>
      <c r="AT96" s="123">
        <v>0</v>
      </c>
      <c r="AU96" s="123">
        <v>0</v>
      </c>
      <c r="AV96" s="123">
        <v>0</v>
      </c>
      <c r="AW96" s="123">
        <v>0</v>
      </c>
      <c r="AX96" s="123">
        <v>0</v>
      </c>
      <c r="AY96" s="123">
        <v>0</v>
      </c>
      <c r="AZ96" s="123">
        <v>0</v>
      </c>
      <c r="BA96" s="123">
        <v>0</v>
      </c>
      <c r="BB96" s="123">
        <v>0</v>
      </c>
      <c r="BC96" s="123">
        <v>0</v>
      </c>
      <c r="BD96" s="123">
        <v>0</v>
      </c>
      <c r="BE96" s="123">
        <v>0</v>
      </c>
      <c r="BF96" s="123">
        <v>0</v>
      </c>
      <c r="BG96" s="123">
        <v>0</v>
      </c>
      <c r="BH96" s="123">
        <v>0</v>
      </c>
      <c r="BI96" s="123">
        <v>0</v>
      </c>
      <c r="BJ96" s="123">
        <v>0</v>
      </c>
      <c r="BK96" s="123">
        <v>0</v>
      </c>
      <c r="BL96" s="123">
        <v>0</v>
      </c>
      <c r="BM96" s="123">
        <v>0</v>
      </c>
      <c r="BN96" s="123">
        <v>0</v>
      </c>
      <c r="BO96" s="157">
        <v>0</v>
      </c>
    </row>
    <row r="97" spans="1:67" ht="18.75" x14ac:dyDescent="0.25">
      <c r="A97" s="16">
        <v>69</v>
      </c>
      <c r="B97" s="17" t="s">
        <v>135</v>
      </c>
      <c r="C97" s="40"/>
      <c r="D97" s="41">
        <f t="shared" si="24"/>
        <v>0</v>
      </c>
      <c r="E97" s="41">
        <f t="shared" si="24"/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129">
        <v>0</v>
      </c>
      <c r="AB97" s="40"/>
      <c r="AC97" s="42">
        <v>0</v>
      </c>
      <c r="AD97" s="43">
        <v>0</v>
      </c>
      <c r="AE97" s="28"/>
      <c r="AF97" s="19">
        <f t="shared" si="25"/>
        <v>0</v>
      </c>
      <c r="AG97" s="20">
        <f t="shared" si="25"/>
        <v>0</v>
      </c>
      <c r="AH97" s="123">
        <v>0</v>
      </c>
      <c r="AI97" s="123">
        <v>0</v>
      </c>
      <c r="AJ97" s="123">
        <v>0</v>
      </c>
      <c r="AK97" s="123">
        <v>0</v>
      </c>
      <c r="AL97" s="123">
        <v>0</v>
      </c>
      <c r="AM97" s="123">
        <v>0</v>
      </c>
      <c r="AN97" s="123">
        <v>0</v>
      </c>
      <c r="AO97" s="123">
        <v>0</v>
      </c>
      <c r="AP97" s="123">
        <v>0</v>
      </c>
      <c r="AQ97" s="123">
        <v>0</v>
      </c>
      <c r="AR97" s="123">
        <v>0</v>
      </c>
      <c r="AS97" s="123">
        <v>0</v>
      </c>
      <c r="AT97" s="123">
        <v>0</v>
      </c>
      <c r="AU97" s="123">
        <v>0</v>
      </c>
      <c r="AV97" s="123">
        <v>0</v>
      </c>
      <c r="AW97" s="123">
        <v>0</v>
      </c>
      <c r="AX97" s="123">
        <v>0</v>
      </c>
      <c r="AY97" s="123">
        <v>0</v>
      </c>
      <c r="AZ97" s="123">
        <v>0</v>
      </c>
      <c r="BA97" s="123">
        <v>0</v>
      </c>
      <c r="BB97" s="123">
        <v>0</v>
      </c>
      <c r="BC97" s="123">
        <v>0</v>
      </c>
      <c r="BD97" s="123">
        <v>0</v>
      </c>
      <c r="BE97" s="123">
        <v>0</v>
      </c>
      <c r="BF97" s="123">
        <v>0</v>
      </c>
      <c r="BG97" s="123">
        <v>0</v>
      </c>
      <c r="BH97" s="123">
        <v>0</v>
      </c>
      <c r="BI97" s="123">
        <v>0</v>
      </c>
      <c r="BJ97" s="123">
        <v>0</v>
      </c>
      <c r="BK97" s="123">
        <v>0</v>
      </c>
      <c r="BL97" s="123">
        <v>0</v>
      </c>
      <c r="BM97" s="123">
        <v>0</v>
      </c>
      <c r="BN97" s="123">
        <v>0</v>
      </c>
      <c r="BO97" s="157">
        <v>0</v>
      </c>
    </row>
    <row r="98" spans="1:67" ht="18.75" x14ac:dyDescent="0.25">
      <c r="A98" s="16">
        <v>70</v>
      </c>
      <c r="B98" s="17" t="s">
        <v>136</v>
      </c>
      <c r="C98" s="40"/>
      <c r="D98" s="41">
        <f t="shared" si="24"/>
        <v>0</v>
      </c>
      <c r="E98" s="41">
        <f t="shared" si="24"/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129">
        <v>0</v>
      </c>
      <c r="AB98" s="40"/>
      <c r="AC98" s="42">
        <v>0</v>
      </c>
      <c r="AD98" s="43">
        <v>0</v>
      </c>
      <c r="AE98" s="28"/>
      <c r="AF98" s="19">
        <f t="shared" si="25"/>
        <v>0</v>
      </c>
      <c r="AG98" s="20">
        <f t="shared" si="25"/>
        <v>0</v>
      </c>
      <c r="AH98" s="123">
        <v>0</v>
      </c>
      <c r="AI98" s="123">
        <v>0</v>
      </c>
      <c r="AJ98" s="123">
        <v>0</v>
      </c>
      <c r="AK98" s="123">
        <v>0</v>
      </c>
      <c r="AL98" s="123">
        <v>0</v>
      </c>
      <c r="AM98" s="123">
        <v>0</v>
      </c>
      <c r="AN98" s="123">
        <v>0</v>
      </c>
      <c r="AO98" s="123">
        <v>0</v>
      </c>
      <c r="AP98" s="123">
        <v>0</v>
      </c>
      <c r="AQ98" s="123">
        <v>0</v>
      </c>
      <c r="AR98" s="123">
        <v>0</v>
      </c>
      <c r="AS98" s="123">
        <v>0</v>
      </c>
      <c r="AT98" s="123">
        <v>0</v>
      </c>
      <c r="AU98" s="123">
        <v>0</v>
      </c>
      <c r="AV98" s="123">
        <v>0</v>
      </c>
      <c r="AW98" s="123">
        <v>0</v>
      </c>
      <c r="AX98" s="123">
        <v>0</v>
      </c>
      <c r="AY98" s="123">
        <v>0</v>
      </c>
      <c r="AZ98" s="123">
        <v>0</v>
      </c>
      <c r="BA98" s="123">
        <v>0</v>
      </c>
      <c r="BB98" s="123">
        <v>0</v>
      </c>
      <c r="BC98" s="123">
        <v>0</v>
      </c>
      <c r="BD98" s="123">
        <v>0</v>
      </c>
      <c r="BE98" s="123">
        <v>0</v>
      </c>
      <c r="BF98" s="123">
        <v>0</v>
      </c>
      <c r="BG98" s="123">
        <v>0</v>
      </c>
      <c r="BH98" s="123">
        <v>0</v>
      </c>
      <c r="BI98" s="123">
        <v>0</v>
      </c>
      <c r="BJ98" s="123">
        <v>0</v>
      </c>
      <c r="BK98" s="123">
        <v>0</v>
      </c>
      <c r="BL98" s="123">
        <v>0</v>
      </c>
      <c r="BM98" s="123">
        <v>0</v>
      </c>
      <c r="BN98" s="123">
        <v>0</v>
      </c>
      <c r="BO98" s="157">
        <v>0</v>
      </c>
    </row>
    <row r="99" spans="1:67" ht="18.75" x14ac:dyDescent="0.25">
      <c r="A99" s="16">
        <v>71</v>
      </c>
      <c r="B99" s="17" t="s">
        <v>137</v>
      </c>
      <c r="C99" s="40"/>
      <c r="D99" s="41">
        <f t="shared" si="24"/>
        <v>0</v>
      </c>
      <c r="E99" s="41">
        <f t="shared" si="24"/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129">
        <v>0</v>
      </c>
      <c r="AB99" s="40"/>
      <c r="AC99" s="42">
        <v>0</v>
      </c>
      <c r="AD99" s="43">
        <v>0</v>
      </c>
      <c r="AE99" s="28"/>
      <c r="AF99" s="19">
        <f t="shared" si="25"/>
        <v>0</v>
      </c>
      <c r="AG99" s="20">
        <f t="shared" si="25"/>
        <v>0</v>
      </c>
      <c r="AH99" s="123">
        <v>0</v>
      </c>
      <c r="AI99" s="123">
        <v>0</v>
      </c>
      <c r="AJ99" s="123">
        <v>0</v>
      </c>
      <c r="AK99" s="123">
        <v>0</v>
      </c>
      <c r="AL99" s="123">
        <v>0</v>
      </c>
      <c r="AM99" s="123">
        <v>0</v>
      </c>
      <c r="AN99" s="123">
        <v>0</v>
      </c>
      <c r="AO99" s="123">
        <v>0</v>
      </c>
      <c r="AP99" s="123">
        <v>0</v>
      </c>
      <c r="AQ99" s="123">
        <v>0</v>
      </c>
      <c r="AR99" s="123">
        <v>0</v>
      </c>
      <c r="AS99" s="123">
        <v>0</v>
      </c>
      <c r="AT99" s="123">
        <v>0</v>
      </c>
      <c r="AU99" s="123">
        <v>0</v>
      </c>
      <c r="AV99" s="123">
        <v>0</v>
      </c>
      <c r="AW99" s="123">
        <v>0</v>
      </c>
      <c r="AX99" s="123">
        <v>0</v>
      </c>
      <c r="AY99" s="123">
        <v>0</v>
      </c>
      <c r="AZ99" s="123">
        <v>0</v>
      </c>
      <c r="BA99" s="123">
        <v>0</v>
      </c>
      <c r="BB99" s="123">
        <v>0</v>
      </c>
      <c r="BC99" s="123">
        <v>0</v>
      </c>
      <c r="BD99" s="123">
        <v>0</v>
      </c>
      <c r="BE99" s="123">
        <v>0</v>
      </c>
      <c r="BF99" s="123">
        <v>0</v>
      </c>
      <c r="BG99" s="123">
        <v>0</v>
      </c>
      <c r="BH99" s="123">
        <v>0</v>
      </c>
      <c r="BI99" s="123">
        <v>0</v>
      </c>
      <c r="BJ99" s="123">
        <v>0</v>
      </c>
      <c r="BK99" s="123">
        <v>0</v>
      </c>
      <c r="BL99" s="123">
        <v>0</v>
      </c>
      <c r="BM99" s="123">
        <v>0</v>
      </c>
      <c r="BN99" s="123">
        <v>0</v>
      </c>
      <c r="BO99" s="157">
        <v>0</v>
      </c>
    </row>
    <row r="100" spans="1:67" ht="18.75" x14ac:dyDescent="0.25">
      <c r="A100" s="16">
        <v>72</v>
      </c>
      <c r="B100" s="106" t="s">
        <v>138</v>
      </c>
      <c r="C100" s="40"/>
      <c r="D100" s="41">
        <f t="shared" si="24"/>
        <v>0</v>
      </c>
      <c r="E100" s="41">
        <f t="shared" si="24"/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129">
        <v>0</v>
      </c>
      <c r="AB100" s="40"/>
      <c r="AC100" s="42">
        <v>0</v>
      </c>
      <c r="AD100" s="43">
        <v>0</v>
      </c>
      <c r="AE100" s="28"/>
      <c r="AF100" s="19">
        <f t="shared" si="25"/>
        <v>0</v>
      </c>
      <c r="AG100" s="20">
        <f t="shared" si="25"/>
        <v>0</v>
      </c>
      <c r="AH100" s="123">
        <v>0</v>
      </c>
      <c r="AI100" s="123">
        <v>0</v>
      </c>
      <c r="AJ100" s="123">
        <v>0</v>
      </c>
      <c r="AK100" s="123">
        <v>0</v>
      </c>
      <c r="AL100" s="123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23">
        <v>0</v>
      </c>
      <c r="AS100" s="123">
        <v>0</v>
      </c>
      <c r="AT100" s="123">
        <v>0</v>
      </c>
      <c r="AU100" s="123">
        <v>0</v>
      </c>
      <c r="AV100" s="123">
        <v>0</v>
      </c>
      <c r="AW100" s="123">
        <v>0</v>
      </c>
      <c r="AX100" s="123">
        <v>0</v>
      </c>
      <c r="AY100" s="123">
        <v>0</v>
      </c>
      <c r="AZ100" s="123">
        <v>0</v>
      </c>
      <c r="BA100" s="123">
        <v>0</v>
      </c>
      <c r="BB100" s="123">
        <v>0</v>
      </c>
      <c r="BC100" s="123">
        <v>0</v>
      </c>
      <c r="BD100" s="123">
        <v>0</v>
      </c>
      <c r="BE100" s="123">
        <v>0</v>
      </c>
      <c r="BF100" s="123">
        <v>0</v>
      </c>
      <c r="BG100" s="123">
        <v>0</v>
      </c>
      <c r="BH100" s="123">
        <v>0</v>
      </c>
      <c r="BI100" s="123">
        <v>0</v>
      </c>
      <c r="BJ100" s="123">
        <v>0</v>
      </c>
      <c r="BK100" s="123">
        <v>0</v>
      </c>
      <c r="BL100" s="123">
        <v>0</v>
      </c>
      <c r="BM100" s="123">
        <v>0</v>
      </c>
      <c r="BN100" s="123">
        <v>0</v>
      </c>
      <c r="BO100" s="157">
        <v>0</v>
      </c>
    </row>
    <row r="101" spans="1:67" ht="18.75" x14ac:dyDescent="0.25">
      <c r="A101" s="46"/>
      <c r="B101" s="30" t="s">
        <v>51</v>
      </c>
      <c r="C101" s="31"/>
      <c r="D101" s="32">
        <f>SUM(D102:D106)</f>
        <v>0</v>
      </c>
      <c r="E101" s="32">
        <f>SUM(E102:E106)</f>
        <v>0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31"/>
      <c r="AC101" s="35">
        <f>SUM(AC102:AC106)</f>
        <v>0</v>
      </c>
      <c r="AD101" s="36">
        <f>SUM(AD102:AD106)</f>
        <v>0</v>
      </c>
      <c r="AE101" s="37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</row>
    <row r="102" spans="1:67" ht="18.75" x14ac:dyDescent="0.25">
      <c r="A102" s="16">
        <v>73</v>
      </c>
      <c r="B102" s="17" t="s">
        <v>139</v>
      </c>
      <c r="C102" s="40"/>
      <c r="D102" s="41">
        <f t="shared" ref="D102:E106" si="26">SUM(F102,H102,J102,L102,N102,P102,R102,T102,V102,X102,Z102)</f>
        <v>0</v>
      </c>
      <c r="E102" s="41">
        <f t="shared" si="26"/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129">
        <v>0</v>
      </c>
      <c r="AB102" s="40"/>
      <c r="AC102" s="42">
        <v>0</v>
      </c>
      <c r="AD102" s="43">
        <v>0</v>
      </c>
      <c r="AE102" s="2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23">
        <v>0</v>
      </c>
      <c r="AI102" s="123">
        <v>0</v>
      </c>
      <c r="AJ102" s="123">
        <v>0</v>
      </c>
      <c r="AK102" s="123">
        <v>0</v>
      </c>
      <c r="AL102" s="123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  <c r="AX102" s="123">
        <v>0</v>
      </c>
      <c r="AY102" s="123">
        <v>0</v>
      </c>
      <c r="AZ102" s="123">
        <v>0</v>
      </c>
      <c r="BA102" s="123">
        <v>0</v>
      </c>
      <c r="BB102" s="123">
        <v>0</v>
      </c>
      <c r="BC102" s="123">
        <v>0</v>
      </c>
      <c r="BD102" s="123">
        <v>0</v>
      </c>
      <c r="BE102" s="123">
        <v>0</v>
      </c>
      <c r="BF102" s="123">
        <v>0</v>
      </c>
      <c r="BG102" s="123">
        <v>0</v>
      </c>
      <c r="BH102" s="123">
        <v>0</v>
      </c>
      <c r="BI102" s="123">
        <v>0</v>
      </c>
      <c r="BJ102" s="123">
        <v>0</v>
      </c>
      <c r="BK102" s="123">
        <v>0</v>
      </c>
      <c r="BL102" s="123">
        <v>0</v>
      </c>
      <c r="BM102" s="123">
        <v>0</v>
      </c>
      <c r="BN102" s="123">
        <v>0</v>
      </c>
      <c r="BO102" s="157">
        <v>0</v>
      </c>
    </row>
    <row r="103" spans="1:67" ht="18.75" x14ac:dyDescent="0.25">
      <c r="A103" s="16">
        <v>74</v>
      </c>
      <c r="B103" s="17" t="s">
        <v>140</v>
      </c>
      <c r="C103" s="40"/>
      <c r="D103" s="41">
        <f t="shared" si="26"/>
        <v>0</v>
      </c>
      <c r="E103" s="41">
        <f t="shared" si="26"/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129">
        <v>0</v>
      </c>
      <c r="AB103" s="40"/>
      <c r="AC103" s="42">
        <v>0</v>
      </c>
      <c r="AD103" s="43">
        <v>0</v>
      </c>
      <c r="AE103" s="28"/>
      <c r="AF103" s="19">
        <f t="shared" si="27"/>
        <v>0</v>
      </c>
      <c r="AG103" s="20">
        <f t="shared" si="27"/>
        <v>0</v>
      </c>
      <c r="AH103" s="123">
        <v>0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  <c r="AX103" s="123">
        <v>0</v>
      </c>
      <c r="AY103" s="123">
        <v>0</v>
      </c>
      <c r="AZ103" s="123">
        <v>0</v>
      </c>
      <c r="BA103" s="123">
        <v>0</v>
      </c>
      <c r="BB103" s="123">
        <v>0</v>
      </c>
      <c r="BC103" s="123">
        <v>0</v>
      </c>
      <c r="BD103" s="123">
        <v>0</v>
      </c>
      <c r="BE103" s="123">
        <v>0</v>
      </c>
      <c r="BF103" s="123">
        <v>0</v>
      </c>
      <c r="BG103" s="123">
        <v>0</v>
      </c>
      <c r="BH103" s="123">
        <v>0</v>
      </c>
      <c r="BI103" s="123">
        <v>0</v>
      </c>
      <c r="BJ103" s="123">
        <v>0</v>
      </c>
      <c r="BK103" s="123">
        <v>0</v>
      </c>
      <c r="BL103" s="123">
        <v>0</v>
      </c>
      <c r="BM103" s="123">
        <v>0</v>
      </c>
      <c r="BN103" s="123">
        <v>0</v>
      </c>
      <c r="BO103" s="157">
        <v>0</v>
      </c>
    </row>
    <row r="104" spans="1:67" ht="18.75" x14ac:dyDescent="0.25">
      <c r="A104" s="16">
        <v>75</v>
      </c>
      <c r="B104" s="17" t="s">
        <v>141</v>
      </c>
      <c r="C104" s="40"/>
      <c r="D104" s="41">
        <f t="shared" si="26"/>
        <v>0</v>
      </c>
      <c r="E104" s="41">
        <f t="shared" si="26"/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129">
        <v>0</v>
      </c>
      <c r="AB104" s="40"/>
      <c r="AC104" s="42">
        <v>0</v>
      </c>
      <c r="AD104" s="43">
        <v>0</v>
      </c>
      <c r="AE104" s="28"/>
      <c r="AF104" s="19">
        <f t="shared" si="27"/>
        <v>0</v>
      </c>
      <c r="AG104" s="20">
        <f t="shared" si="27"/>
        <v>0</v>
      </c>
      <c r="AH104" s="123">
        <v>0</v>
      </c>
      <c r="AI104" s="123">
        <v>0</v>
      </c>
      <c r="AJ104" s="123">
        <v>0</v>
      </c>
      <c r="AK104" s="123">
        <v>0</v>
      </c>
      <c r="AL104" s="123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  <c r="AX104" s="123">
        <v>0</v>
      </c>
      <c r="AY104" s="123">
        <v>0</v>
      </c>
      <c r="AZ104" s="123">
        <v>0</v>
      </c>
      <c r="BA104" s="123">
        <v>0</v>
      </c>
      <c r="BB104" s="123">
        <v>0</v>
      </c>
      <c r="BC104" s="123">
        <v>0</v>
      </c>
      <c r="BD104" s="123">
        <v>0</v>
      </c>
      <c r="BE104" s="123">
        <v>0</v>
      </c>
      <c r="BF104" s="123">
        <v>0</v>
      </c>
      <c r="BG104" s="123">
        <v>0</v>
      </c>
      <c r="BH104" s="123">
        <v>0</v>
      </c>
      <c r="BI104" s="123">
        <v>0</v>
      </c>
      <c r="BJ104" s="123">
        <v>0</v>
      </c>
      <c r="BK104" s="123">
        <v>0</v>
      </c>
      <c r="BL104" s="123">
        <v>0</v>
      </c>
      <c r="BM104" s="123">
        <v>0</v>
      </c>
      <c r="BN104" s="123">
        <v>0</v>
      </c>
      <c r="BO104" s="157">
        <v>0</v>
      </c>
    </row>
    <row r="105" spans="1:67" ht="18.75" x14ac:dyDescent="0.25">
      <c r="A105" s="16">
        <v>76</v>
      </c>
      <c r="B105" s="17" t="s">
        <v>142</v>
      </c>
      <c r="C105" s="40"/>
      <c r="D105" s="41">
        <f t="shared" si="26"/>
        <v>0</v>
      </c>
      <c r="E105" s="41">
        <f t="shared" si="26"/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29">
        <v>0</v>
      </c>
      <c r="AB105" s="40"/>
      <c r="AC105" s="42">
        <v>0</v>
      </c>
      <c r="AD105" s="43">
        <v>0</v>
      </c>
      <c r="AE105" s="28"/>
      <c r="AF105" s="19">
        <f t="shared" si="27"/>
        <v>0</v>
      </c>
      <c r="AG105" s="20">
        <f t="shared" si="27"/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123">
        <v>0</v>
      </c>
      <c r="AS105" s="123">
        <v>0</v>
      </c>
      <c r="AT105" s="123">
        <v>0</v>
      </c>
      <c r="AU105" s="123">
        <v>0</v>
      </c>
      <c r="AV105" s="123">
        <v>0</v>
      </c>
      <c r="AW105" s="123">
        <v>0</v>
      </c>
      <c r="AX105" s="123">
        <v>0</v>
      </c>
      <c r="AY105" s="123">
        <v>0</v>
      </c>
      <c r="AZ105" s="123">
        <v>0</v>
      </c>
      <c r="BA105" s="123">
        <v>0</v>
      </c>
      <c r="BB105" s="123">
        <v>0</v>
      </c>
      <c r="BC105" s="123">
        <v>0</v>
      </c>
      <c r="BD105" s="123">
        <v>0</v>
      </c>
      <c r="BE105" s="123">
        <v>0</v>
      </c>
      <c r="BF105" s="123">
        <v>0</v>
      </c>
      <c r="BG105" s="123">
        <v>0</v>
      </c>
      <c r="BH105" s="123">
        <v>0</v>
      </c>
      <c r="BI105" s="123">
        <v>0</v>
      </c>
      <c r="BJ105" s="123">
        <v>0</v>
      </c>
      <c r="BK105" s="123">
        <v>0</v>
      </c>
      <c r="BL105" s="123">
        <v>0</v>
      </c>
      <c r="BM105" s="123">
        <v>0</v>
      </c>
      <c r="BN105" s="123">
        <v>0</v>
      </c>
      <c r="BO105" s="157">
        <v>0</v>
      </c>
    </row>
    <row r="106" spans="1:67" ht="18.75" x14ac:dyDescent="0.25">
      <c r="A106" s="16">
        <v>77</v>
      </c>
      <c r="B106" s="17" t="s">
        <v>143</v>
      </c>
      <c r="C106" s="40"/>
      <c r="D106" s="41">
        <f t="shared" si="26"/>
        <v>0</v>
      </c>
      <c r="E106" s="41">
        <f t="shared" si="26"/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129">
        <v>0</v>
      </c>
      <c r="AB106" s="40"/>
      <c r="AC106" s="42">
        <v>0</v>
      </c>
      <c r="AD106" s="43">
        <v>0</v>
      </c>
      <c r="AE106" s="28"/>
      <c r="AF106" s="19">
        <f t="shared" si="27"/>
        <v>0</v>
      </c>
      <c r="AG106" s="20">
        <f t="shared" si="27"/>
        <v>0</v>
      </c>
      <c r="AH106" s="123">
        <v>0</v>
      </c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23">
        <v>0</v>
      </c>
      <c r="AO106" s="123">
        <v>0</v>
      </c>
      <c r="AP106" s="123">
        <v>0</v>
      </c>
      <c r="AQ106" s="123">
        <v>0</v>
      </c>
      <c r="AR106" s="123">
        <v>0</v>
      </c>
      <c r="AS106" s="123">
        <v>0</v>
      </c>
      <c r="AT106" s="123">
        <v>0</v>
      </c>
      <c r="AU106" s="123">
        <v>0</v>
      </c>
      <c r="AV106" s="123">
        <v>0</v>
      </c>
      <c r="AW106" s="123">
        <v>0</v>
      </c>
      <c r="AX106" s="123">
        <v>0</v>
      </c>
      <c r="AY106" s="123">
        <v>0</v>
      </c>
      <c r="AZ106" s="123">
        <v>0</v>
      </c>
      <c r="BA106" s="123">
        <v>0</v>
      </c>
      <c r="BB106" s="123">
        <v>0</v>
      </c>
      <c r="BC106" s="123">
        <v>0</v>
      </c>
      <c r="BD106" s="123">
        <v>0</v>
      </c>
      <c r="BE106" s="123">
        <v>0</v>
      </c>
      <c r="BF106" s="123">
        <v>0</v>
      </c>
      <c r="BG106" s="123">
        <v>0</v>
      </c>
      <c r="BH106" s="123">
        <v>0</v>
      </c>
      <c r="BI106" s="123">
        <v>0</v>
      </c>
      <c r="BJ106" s="123">
        <v>0</v>
      </c>
      <c r="BK106" s="123">
        <v>0</v>
      </c>
      <c r="BL106" s="123">
        <v>0</v>
      </c>
      <c r="BM106" s="123">
        <v>0</v>
      </c>
      <c r="BN106" s="123">
        <v>0</v>
      </c>
      <c r="BO106" s="157">
        <v>0</v>
      </c>
    </row>
    <row r="107" spans="1:67" ht="18.75" x14ac:dyDescent="0.25">
      <c r="A107" s="46"/>
      <c r="B107" s="30" t="s">
        <v>144</v>
      </c>
      <c r="C107" s="31"/>
      <c r="D107" s="32">
        <f>SUM(D108)</f>
        <v>0</v>
      </c>
      <c r="E107" s="32">
        <f>SUM(E108)</f>
        <v>0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1"/>
      <c r="AC107" s="35">
        <f>SUM(AC108)</f>
        <v>0</v>
      </c>
      <c r="AD107" s="36">
        <f>SUM(AD108)</f>
        <v>0</v>
      </c>
      <c r="AE107" s="37"/>
      <c r="AF107" s="32">
        <f>SUM(AF108)</f>
        <v>0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</row>
    <row r="108" spans="1:67" ht="18.75" x14ac:dyDescent="0.25">
      <c r="A108" s="16">
        <v>78</v>
      </c>
      <c r="B108" s="17" t="s">
        <v>145</v>
      </c>
      <c r="C108" s="40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29">
        <v>0</v>
      </c>
      <c r="AB108" s="18"/>
      <c r="AC108" s="23">
        <v>0</v>
      </c>
      <c r="AD108" s="24">
        <v>0</v>
      </c>
      <c r="AE108" s="28"/>
      <c r="AF108" s="19">
        <f>SUM(AH108,AJ108,AL108,AN108,AP108,AR108,AT108,AV108,AX108,AZ108,BB108,BD108,BF108,BH108,BJ108,BL108,BN108)</f>
        <v>0</v>
      </c>
      <c r="AG108" s="20">
        <f>SUM(AI108,AK108,AM108,AO108,AQ108,AS108,AU108,AW108,AY108,BA108,BC108,BE108,BG108,BI108,BK108,BM108,BO108)</f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123">
        <v>0</v>
      </c>
      <c r="AR108" s="123">
        <v>0</v>
      </c>
      <c r="AS108" s="123">
        <v>0</v>
      </c>
      <c r="AT108" s="123">
        <v>0</v>
      </c>
      <c r="AU108" s="123">
        <v>0</v>
      </c>
      <c r="AV108" s="123">
        <v>0</v>
      </c>
      <c r="AW108" s="123">
        <v>0</v>
      </c>
      <c r="AX108" s="123">
        <v>0</v>
      </c>
      <c r="AY108" s="123">
        <v>0</v>
      </c>
      <c r="AZ108" s="123">
        <v>0</v>
      </c>
      <c r="BA108" s="123">
        <v>0</v>
      </c>
      <c r="BB108" s="123">
        <v>0</v>
      </c>
      <c r="BC108" s="123">
        <v>0</v>
      </c>
      <c r="BD108" s="123">
        <v>0</v>
      </c>
      <c r="BE108" s="123">
        <v>0</v>
      </c>
      <c r="BF108" s="123">
        <v>0</v>
      </c>
      <c r="BG108" s="123">
        <v>0</v>
      </c>
      <c r="BH108" s="123">
        <v>0</v>
      </c>
      <c r="BI108" s="123">
        <v>0</v>
      </c>
      <c r="BJ108" s="123">
        <v>0</v>
      </c>
      <c r="BK108" s="123">
        <v>0</v>
      </c>
      <c r="BL108" s="123">
        <v>0</v>
      </c>
      <c r="BM108" s="123">
        <v>0</v>
      </c>
      <c r="BN108" s="123">
        <v>0</v>
      </c>
      <c r="BO108" s="157">
        <v>0</v>
      </c>
    </row>
    <row r="109" spans="1:67" ht="18.75" x14ac:dyDescent="0.25">
      <c r="A109" s="46"/>
      <c r="B109" s="30" t="s">
        <v>146</v>
      </c>
      <c r="C109" s="31"/>
      <c r="D109" s="32">
        <f>SUM(D110:D113)</f>
        <v>0</v>
      </c>
      <c r="E109" s="32">
        <f>SUM(E110:E113)</f>
        <v>0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31"/>
      <c r="AC109" s="35">
        <f>SUM(AC110:AC113)</f>
        <v>0</v>
      </c>
      <c r="AD109" s="36">
        <f>SUM(AD110:AD113)</f>
        <v>0</v>
      </c>
      <c r="AE109" s="37"/>
      <c r="AF109" s="32">
        <f>SUM(AF110:AF113)</f>
        <v>0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</row>
    <row r="110" spans="1:67" ht="18.75" x14ac:dyDescent="0.25">
      <c r="A110" s="16">
        <v>79</v>
      </c>
      <c r="B110" s="17" t="s">
        <v>147</v>
      </c>
      <c r="C110" s="40"/>
      <c r="D110" s="41">
        <f t="shared" ref="D110:E113" si="28">SUM(F110,H110,J110,L110,N110,P110,R110,T110,V110,X110,Z110)</f>
        <v>0</v>
      </c>
      <c r="E110" s="41">
        <f t="shared" si="28"/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129">
        <v>0</v>
      </c>
      <c r="AB110" s="40"/>
      <c r="AC110" s="42">
        <v>0</v>
      </c>
      <c r="AD110" s="43">
        <v>0</v>
      </c>
      <c r="AE110" s="28"/>
      <c r="AF110" s="19">
        <f t="shared" ref="AF110:AG113" si="29">SUM(AH110,AJ110,AL110,AN110,AP110,AR110,AT110,AV110,AX110,AZ110,BB110,BD110,BF110,BH110,BJ110,BL110,BN110)</f>
        <v>0</v>
      </c>
      <c r="AG110" s="20">
        <f t="shared" si="29"/>
        <v>0</v>
      </c>
      <c r="AH110" s="123">
        <v>0</v>
      </c>
      <c r="AI110" s="123">
        <v>0</v>
      </c>
      <c r="AJ110" s="123">
        <v>0</v>
      </c>
      <c r="AK110" s="123">
        <v>0</v>
      </c>
      <c r="AL110" s="123">
        <v>0</v>
      </c>
      <c r="AM110" s="123">
        <v>0</v>
      </c>
      <c r="AN110" s="123">
        <v>0</v>
      </c>
      <c r="AO110" s="123">
        <v>0</v>
      </c>
      <c r="AP110" s="123">
        <v>0</v>
      </c>
      <c r="AQ110" s="123">
        <v>0</v>
      </c>
      <c r="AR110" s="123">
        <v>0</v>
      </c>
      <c r="AS110" s="123">
        <v>0</v>
      </c>
      <c r="AT110" s="123">
        <v>0</v>
      </c>
      <c r="AU110" s="123">
        <v>0</v>
      </c>
      <c r="AV110" s="123">
        <v>0</v>
      </c>
      <c r="AW110" s="123">
        <v>0</v>
      </c>
      <c r="AX110" s="123">
        <v>0</v>
      </c>
      <c r="AY110" s="123">
        <v>0</v>
      </c>
      <c r="AZ110" s="123">
        <v>0</v>
      </c>
      <c r="BA110" s="123">
        <v>0</v>
      </c>
      <c r="BB110" s="123">
        <v>0</v>
      </c>
      <c r="BC110" s="123">
        <v>0</v>
      </c>
      <c r="BD110" s="123">
        <v>0</v>
      </c>
      <c r="BE110" s="123">
        <v>0</v>
      </c>
      <c r="BF110" s="123">
        <v>0</v>
      </c>
      <c r="BG110" s="123">
        <v>0</v>
      </c>
      <c r="BH110" s="123">
        <v>0</v>
      </c>
      <c r="BI110" s="123">
        <v>0</v>
      </c>
      <c r="BJ110" s="123">
        <v>0</v>
      </c>
      <c r="BK110" s="123">
        <v>0</v>
      </c>
      <c r="BL110" s="123">
        <v>0</v>
      </c>
      <c r="BM110" s="123">
        <v>0</v>
      </c>
      <c r="BN110" s="123">
        <v>0</v>
      </c>
      <c r="BO110" s="157">
        <v>0</v>
      </c>
    </row>
    <row r="111" spans="1:67" ht="18.75" x14ac:dyDescent="0.25">
      <c r="A111" s="16">
        <v>80</v>
      </c>
      <c r="B111" s="17" t="s">
        <v>148</v>
      </c>
      <c r="C111" s="40"/>
      <c r="D111" s="41">
        <f t="shared" si="28"/>
        <v>0</v>
      </c>
      <c r="E111" s="41">
        <f t="shared" si="28"/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129">
        <v>0</v>
      </c>
      <c r="AB111" s="40"/>
      <c r="AC111" s="42">
        <v>0</v>
      </c>
      <c r="AD111" s="43">
        <v>0</v>
      </c>
      <c r="AE111" s="28"/>
      <c r="AF111" s="19">
        <f t="shared" si="29"/>
        <v>0</v>
      </c>
      <c r="AG111" s="20">
        <f t="shared" si="29"/>
        <v>0</v>
      </c>
      <c r="AH111" s="123">
        <v>0</v>
      </c>
      <c r="AI111" s="123">
        <v>0</v>
      </c>
      <c r="AJ111" s="123">
        <v>0</v>
      </c>
      <c r="AK111" s="123">
        <v>0</v>
      </c>
      <c r="AL111" s="123">
        <v>0</v>
      </c>
      <c r="AM111" s="123">
        <v>0</v>
      </c>
      <c r="AN111" s="123">
        <v>0</v>
      </c>
      <c r="AO111" s="123">
        <v>0</v>
      </c>
      <c r="AP111" s="123">
        <v>0</v>
      </c>
      <c r="AQ111" s="123">
        <v>0</v>
      </c>
      <c r="AR111" s="123">
        <v>0</v>
      </c>
      <c r="AS111" s="123">
        <v>0</v>
      </c>
      <c r="AT111" s="123">
        <v>0</v>
      </c>
      <c r="AU111" s="123">
        <v>0</v>
      </c>
      <c r="AV111" s="123">
        <v>0</v>
      </c>
      <c r="AW111" s="123">
        <v>0</v>
      </c>
      <c r="AX111" s="123">
        <v>0</v>
      </c>
      <c r="AY111" s="123">
        <v>0</v>
      </c>
      <c r="AZ111" s="123">
        <v>0</v>
      </c>
      <c r="BA111" s="123">
        <v>0</v>
      </c>
      <c r="BB111" s="123">
        <v>0</v>
      </c>
      <c r="BC111" s="123">
        <v>0</v>
      </c>
      <c r="BD111" s="123">
        <v>0</v>
      </c>
      <c r="BE111" s="123">
        <v>0</v>
      </c>
      <c r="BF111" s="123">
        <v>0</v>
      </c>
      <c r="BG111" s="123">
        <v>0</v>
      </c>
      <c r="BH111" s="123">
        <v>0</v>
      </c>
      <c r="BI111" s="123">
        <v>0</v>
      </c>
      <c r="BJ111" s="123">
        <v>0</v>
      </c>
      <c r="BK111" s="123">
        <v>0</v>
      </c>
      <c r="BL111" s="123">
        <v>0</v>
      </c>
      <c r="BM111" s="123">
        <v>0</v>
      </c>
      <c r="BN111" s="123">
        <v>0</v>
      </c>
      <c r="BO111" s="157">
        <v>0</v>
      </c>
    </row>
    <row r="112" spans="1:67" ht="18.75" x14ac:dyDescent="0.25">
      <c r="A112" s="16">
        <v>81</v>
      </c>
      <c r="B112" s="17" t="s">
        <v>149</v>
      </c>
      <c r="C112" s="40"/>
      <c r="D112" s="41">
        <f t="shared" si="28"/>
        <v>0</v>
      </c>
      <c r="E112" s="41">
        <f t="shared" si="28"/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129">
        <v>0</v>
      </c>
      <c r="AB112" s="40"/>
      <c r="AC112" s="42">
        <v>0</v>
      </c>
      <c r="AD112" s="43">
        <v>0</v>
      </c>
      <c r="AE112" s="28"/>
      <c r="AF112" s="19">
        <f t="shared" si="29"/>
        <v>0</v>
      </c>
      <c r="AG112" s="20">
        <f t="shared" si="29"/>
        <v>0</v>
      </c>
      <c r="AH112" s="123">
        <v>0</v>
      </c>
      <c r="AI112" s="123">
        <v>0</v>
      </c>
      <c r="AJ112" s="123">
        <v>0</v>
      </c>
      <c r="AK112" s="123">
        <v>0</v>
      </c>
      <c r="AL112" s="123">
        <v>0</v>
      </c>
      <c r="AM112" s="123">
        <v>0</v>
      </c>
      <c r="AN112" s="123">
        <v>0</v>
      </c>
      <c r="AO112" s="123">
        <v>0</v>
      </c>
      <c r="AP112" s="123">
        <v>0</v>
      </c>
      <c r="AQ112" s="123">
        <v>0</v>
      </c>
      <c r="AR112" s="123">
        <v>0</v>
      </c>
      <c r="AS112" s="123">
        <v>0</v>
      </c>
      <c r="AT112" s="123">
        <v>0</v>
      </c>
      <c r="AU112" s="123">
        <v>0</v>
      </c>
      <c r="AV112" s="123">
        <v>0</v>
      </c>
      <c r="AW112" s="123">
        <v>0</v>
      </c>
      <c r="AX112" s="123">
        <v>0</v>
      </c>
      <c r="AY112" s="123">
        <v>0</v>
      </c>
      <c r="AZ112" s="123">
        <v>0</v>
      </c>
      <c r="BA112" s="123">
        <v>0</v>
      </c>
      <c r="BB112" s="123">
        <v>0</v>
      </c>
      <c r="BC112" s="123">
        <v>0</v>
      </c>
      <c r="BD112" s="123">
        <v>0</v>
      </c>
      <c r="BE112" s="123">
        <v>0</v>
      </c>
      <c r="BF112" s="123">
        <v>0</v>
      </c>
      <c r="BG112" s="123">
        <v>0</v>
      </c>
      <c r="BH112" s="123">
        <v>0</v>
      </c>
      <c r="BI112" s="123">
        <v>0</v>
      </c>
      <c r="BJ112" s="123">
        <v>0</v>
      </c>
      <c r="BK112" s="123">
        <v>0</v>
      </c>
      <c r="BL112" s="123">
        <v>0</v>
      </c>
      <c r="BM112" s="123">
        <v>0</v>
      </c>
      <c r="BN112" s="123">
        <v>0</v>
      </c>
      <c r="BO112" s="157">
        <v>0</v>
      </c>
    </row>
    <row r="113" spans="1:67" ht="18.75" x14ac:dyDescent="0.25">
      <c r="A113" s="16">
        <v>82</v>
      </c>
      <c r="B113" s="106" t="s">
        <v>150</v>
      </c>
      <c r="C113" s="40"/>
      <c r="D113" s="41">
        <f t="shared" si="28"/>
        <v>0</v>
      </c>
      <c r="E113" s="41">
        <f t="shared" si="28"/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129">
        <v>0</v>
      </c>
      <c r="AB113" s="40"/>
      <c r="AC113" s="42">
        <v>0</v>
      </c>
      <c r="AD113" s="43">
        <v>0</v>
      </c>
      <c r="AE113" s="44"/>
      <c r="AF113" s="41">
        <f t="shared" si="29"/>
        <v>0</v>
      </c>
      <c r="AG113" s="45">
        <f t="shared" si="29"/>
        <v>0</v>
      </c>
      <c r="AH113" s="123">
        <v>0</v>
      </c>
      <c r="AI113" s="123">
        <v>0</v>
      </c>
      <c r="AJ113" s="123">
        <v>0</v>
      </c>
      <c r="AK113" s="123">
        <v>0</v>
      </c>
      <c r="AL113" s="123">
        <v>0</v>
      </c>
      <c r="AM113" s="123">
        <v>0</v>
      </c>
      <c r="AN113" s="123">
        <v>0</v>
      </c>
      <c r="AO113" s="123">
        <v>0</v>
      </c>
      <c r="AP113" s="123">
        <v>0</v>
      </c>
      <c r="AQ113" s="123">
        <v>0</v>
      </c>
      <c r="AR113" s="123">
        <v>0</v>
      </c>
      <c r="AS113" s="123">
        <v>0</v>
      </c>
      <c r="AT113" s="123">
        <v>0</v>
      </c>
      <c r="AU113" s="123">
        <v>0</v>
      </c>
      <c r="AV113" s="123">
        <v>0</v>
      </c>
      <c r="AW113" s="123">
        <v>0</v>
      </c>
      <c r="AX113" s="123">
        <v>0</v>
      </c>
      <c r="AY113" s="123">
        <v>0</v>
      </c>
      <c r="AZ113" s="123">
        <v>0</v>
      </c>
      <c r="BA113" s="123">
        <v>0</v>
      </c>
      <c r="BB113" s="123">
        <v>0</v>
      </c>
      <c r="BC113" s="123">
        <v>0</v>
      </c>
      <c r="BD113" s="123">
        <v>0</v>
      </c>
      <c r="BE113" s="123">
        <v>0</v>
      </c>
      <c r="BF113" s="123">
        <v>0</v>
      </c>
      <c r="BG113" s="123">
        <v>0</v>
      </c>
      <c r="BH113" s="123">
        <v>0</v>
      </c>
      <c r="BI113" s="123">
        <v>0</v>
      </c>
      <c r="BJ113" s="123">
        <v>0</v>
      </c>
      <c r="BK113" s="123">
        <v>0</v>
      </c>
      <c r="BL113" s="123">
        <v>0</v>
      </c>
      <c r="BM113" s="123">
        <v>0</v>
      </c>
      <c r="BN113" s="123">
        <v>0</v>
      </c>
      <c r="BO113" s="157">
        <v>0</v>
      </c>
    </row>
    <row r="114" spans="1:67" ht="18.75" x14ac:dyDescent="0.25">
      <c r="A114" s="46"/>
      <c r="B114" s="30" t="s">
        <v>151</v>
      </c>
      <c r="C114" s="31"/>
      <c r="D114" s="32">
        <f>SUM(D115:D119)</f>
        <v>0</v>
      </c>
      <c r="E114" s="32">
        <f>SUM(E115:E119)</f>
        <v>0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1"/>
      <c r="AC114" s="35">
        <f>SUM(AC115:AC119)</f>
        <v>0</v>
      </c>
      <c r="AD114" s="36">
        <f>SUM(AD115:AD119)</f>
        <v>0</v>
      </c>
      <c r="AE114" s="37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</row>
    <row r="115" spans="1:67" ht="18.75" x14ac:dyDescent="0.25">
      <c r="A115" s="16">
        <v>83</v>
      </c>
      <c r="B115" s="17" t="s">
        <v>152</v>
      </c>
      <c r="C115" s="40"/>
      <c r="D115" s="41">
        <f t="shared" ref="D115:E119" si="30">SUM(F115,H115,J115,L115,N115,P115,R115,T115,V115,X115,Z115)</f>
        <v>0</v>
      </c>
      <c r="E115" s="41">
        <f t="shared" si="30"/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129">
        <v>0</v>
      </c>
      <c r="AB115" s="40"/>
      <c r="AC115" s="42">
        <v>0</v>
      </c>
      <c r="AD115" s="43">
        <v>0</v>
      </c>
      <c r="AE115" s="44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23">
        <v>0</v>
      </c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0</v>
      </c>
      <c r="AP115" s="123">
        <v>0</v>
      </c>
      <c r="AQ115" s="123">
        <v>0</v>
      </c>
      <c r="AR115" s="123">
        <v>0</v>
      </c>
      <c r="AS115" s="123">
        <v>0</v>
      </c>
      <c r="AT115" s="123">
        <v>0</v>
      </c>
      <c r="AU115" s="123">
        <v>0</v>
      </c>
      <c r="AV115" s="123">
        <v>0</v>
      </c>
      <c r="AW115" s="123">
        <v>0</v>
      </c>
      <c r="AX115" s="123">
        <v>0</v>
      </c>
      <c r="AY115" s="123">
        <v>0</v>
      </c>
      <c r="AZ115" s="123">
        <v>0</v>
      </c>
      <c r="BA115" s="123">
        <v>0</v>
      </c>
      <c r="BB115" s="123">
        <v>0</v>
      </c>
      <c r="BC115" s="123">
        <v>0</v>
      </c>
      <c r="BD115" s="123">
        <v>0</v>
      </c>
      <c r="BE115" s="123">
        <v>0</v>
      </c>
      <c r="BF115" s="123">
        <v>0</v>
      </c>
      <c r="BG115" s="123">
        <v>0</v>
      </c>
      <c r="BH115" s="123">
        <v>0</v>
      </c>
      <c r="BI115" s="123">
        <v>0</v>
      </c>
      <c r="BJ115" s="123">
        <v>0</v>
      </c>
      <c r="BK115" s="123">
        <v>0</v>
      </c>
      <c r="BL115" s="123">
        <v>0</v>
      </c>
      <c r="BM115" s="123">
        <v>0</v>
      </c>
      <c r="BN115" s="123">
        <v>0</v>
      </c>
      <c r="BO115" s="157">
        <v>0</v>
      </c>
    </row>
    <row r="116" spans="1:67" ht="18.75" x14ac:dyDescent="0.25">
      <c r="A116" s="16">
        <v>84</v>
      </c>
      <c r="B116" s="17" t="s">
        <v>153</v>
      </c>
      <c r="C116" s="40"/>
      <c r="D116" s="41">
        <f t="shared" si="30"/>
        <v>0</v>
      </c>
      <c r="E116" s="41">
        <f t="shared" si="30"/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129">
        <v>0</v>
      </c>
      <c r="AB116" s="40"/>
      <c r="AC116" s="42">
        <v>0</v>
      </c>
      <c r="AD116" s="43">
        <v>0</v>
      </c>
      <c r="AE116" s="44"/>
      <c r="AF116" s="41">
        <f t="shared" si="31"/>
        <v>0</v>
      </c>
      <c r="AG116" s="45">
        <f t="shared" si="31"/>
        <v>0</v>
      </c>
      <c r="AH116" s="123">
        <v>0</v>
      </c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0</v>
      </c>
      <c r="AP116" s="123">
        <v>0</v>
      </c>
      <c r="AQ116" s="123">
        <v>0</v>
      </c>
      <c r="AR116" s="123">
        <v>0</v>
      </c>
      <c r="AS116" s="123">
        <v>0</v>
      </c>
      <c r="AT116" s="123">
        <v>0</v>
      </c>
      <c r="AU116" s="123">
        <v>0</v>
      </c>
      <c r="AV116" s="123">
        <v>0</v>
      </c>
      <c r="AW116" s="123">
        <v>0</v>
      </c>
      <c r="AX116" s="123">
        <v>0</v>
      </c>
      <c r="AY116" s="123">
        <v>0</v>
      </c>
      <c r="AZ116" s="123">
        <v>0</v>
      </c>
      <c r="BA116" s="123">
        <v>0</v>
      </c>
      <c r="BB116" s="123">
        <v>0</v>
      </c>
      <c r="BC116" s="123">
        <v>0</v>
      </c>
      <c r="BD116" s="123">
        <v>0</v>
      </c>
      <c r="BE116" s="123">
        <v>0</v>
      </c>
      <c r="BF116" s="123">
        <v>0</v>
      </c>
      <c r="BG116" s="123">
        <v>0</v>
      </c>
      <c r="BH116" s="123">
        <v>0</v>
      </c>
      <c r="BI116" s="123">
        <v>0</v>
      </c>
      <c r="BJ116" s="123">
        <v>0</v>
      </c>
      <c r="BK116" s="123">
        <v>0</v>
      </c>
      <c r="BL116" s="123">
        <v>0</v>
      </c>
      <c r="BM116" s="123">
        <v>0</v>
      </c>
      <c r="BN116" s="123">
        <v>0</v>
      </c>
      <c r="BO116" s="157">
        <v>0</v>
      </c>
    </row>
    <row r="117" spans="1:67" ht="18.75" x14ac:dyDescent="0.25">
      <c r="A117" s="16">
        <v>85</v>
      </c>
      <c r="B117" s="17" t="s">
        <v>154</v>
      </c>
      <c r="C117" s="40"/>
      <c r="D117" s="41">
        <f t="shared" si="30"/>
        <v>0</v>
      </c>
      <c r="E117" s="41">
        <f t="shared" si="30"/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129">
        <v>0</v>
      </c>
      <c r="AB117" s="40"/>
      <c r="AC117" s="42">
        <v>0</v>
      </c>
      <c r="AD117" s="43">
        <v>0</v>
      </c>
      <c r="AE117" s="44"/>
      <c r="AF117" s="41">
        <f t="shared" si="31"/>
        <v>0</v>
      </c>
      <c r="AG117" s="45">
        <f t="shared" si="31"/>
        <v>0</v>
      </c>
      <c r="AH117" s="123"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123">
        <v>0</v>
      </c>
      <c r="AR117" s="123">
        <v>0</v>
      </c>
      <c r="AS117" s="123">
        <v>0</v>
      </c>
      <c r="AT117" s="123">
        <v>0</v>
      </c>
      <c r="AU117" s="123">
        <v>0</v>
      </c>
      <c r="AV117" s="123">
        <v>0</v>
      </c>
      <c r="AW117" s="123">
        <v>0</v>
      </c>
      <c r="AX117" s="123">
        <v>0</v>
      </c>
      <c r="AY117" s="123">
        <v>0</v>
      </c>
      <c r="AZ117" s="123">
        <v>0</v>
      </c>
      <c r="BA117" s="123">
        <v>0</v>
      </c>
      <c r="BB117" s="123">
        <v>0</v>
      </c>
      <c r="BC117" s="123">
        <v>0</v>
      </c>
      <c r="BD117" s="123">
        <v>0</v>
      </c>
      <c r="BE117" s="123">
        <v>0</v>
      </c>
      <c r="BF117" s="123">
        <v>0</v>
      </c>
      <c r="BG117" s="123">
        <v>0</v>
      </c>
      <c r="BH117" s="123">
        <v>0</v>
      </c>
      <c r="BI117" s="123">
        <v>0</v>
      </c>
      <c r="BJ117" s="123">
        <v>0</v>
      </c>
      <c r="BK117" s="123">
        <v>0</v>
      </c>
      <c r="BL117" s="123">
        <v>0</v>
      </c>
      <c r="BM117" s="123">
        <v>0</v>
      </c>
      <c r="BN117" s="123">
        <v>0</v>
      </c>
      <c r="BO117" s="157">
        <v>0</v>
      </c>
    </row>
    <row r="118" spans="1:67" ht="18.75" x14ac:dyDescent="0.25">
      <c r="A118" s="16">
        <v>86</v>
      </c>
      <c r="B118" s="17" t="s">
        <v>155</v>
      </c>
      <c r="C118" s="40"/>
      <c r="D118" s="41">
        <f t="shared" si="30"/>
        <v>0</v>
      </c>
      <c r="E118" s="41">
        <f t="shared" si="30"/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129">
        <v>0</v>
      </c>
      <c r="AB118" s="40"/>
      <c r="AC118" s="42">
        <v>0</v>
      </c>
      <c r="AD118" s="43">
        <v>0</v>
      </c>
      <c r="AE118" s="44"/>
      <c r="AF118" s="41">
        <f t="shared" si="31"/>
        <v>0</v>
      </c>
      <c r="AG118" s="45">
        <f t="shared" si="31"/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0</v>
      </c>
      <c r="AT118" s="123">
        <v>0</v>
      </c>
      <c r="AU118" s="123">
        <v>0</v>
      </c>
      <c r="AV118" s="123">
        <v>0</v>
      </c>
      <c r="AW118" s="123">
        <v>0</v>
      </c>
      <c r="AX118" s="123">
        <v>0</v>
      </c>
      <c r="AY118" s="123">
        <v>0</v>
      </c>
      <c r="AZ118" s="123">
        <v>0</v>
      </c>
      <c r="BA118" s="123">
        <v>0</v>
      </c>
      <c r="BB118" s="123">
        <v>0</v>
      </c>
      <c r="BC118" s="123">
        <v>0</v>
      </c>
      <c r="BD118" s="123">
        <v>0</v>
      </c>
      <c r="BE118" s="123">
        <v>0</v>
      </c>
      <c r="BF118" s="123">
        <v>0</v>
      </c>
      <c r="BG118" s="123">
        <v>0</v>
      </c>
      <c r="BH118" s="123">
        <v>0</v>
      </c>
      <c r="BI118" s="123">
        <v>0</v>
      </c>
      <c r="BJ118" s="123">
        <v>0</v>
      </c>
      <c r="BK118" s="123">
        <v>0</v>
      </c>
      <c r="BL118" s="123">
        <v>0</v>
      </c>
      <c r="BM118" s="123">
        <v>0</v>
      </c>
      <c r="BN118" s="123">
        <v>0</v>
      </c>
      <c r="BO118" s="157">
        <v>0</v>
      </c>
    </row>
    <row r="119" spans="1:67" ht="18.75" x14ac:dyDescent="0.25">
      <c r="A119" s="16">
        <v>87</v>
      </c>
      <c r="B119" s="17" t="s">
        <v>156</v>
      </c>
      <c r="C119" s="40"/>
      <c r="D119" s="41">
        <f t="shared" si="30"/>
        <v>0</v>
      </c>
      <c r="E119" s="41">
        <f t="shared" si="30"/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29">
        <v>0</v>
      </c>
      <c r="AB119" s="40"/>
      <c r="AC119" s="42">
        <v>0</v>
      </c>
      <c r="AD119" s="43">
        <v>0</v>
      </c>
      <c r="AE119" s="44"/>
      <c r="AF119" s="41">
        <f t="shared" si="31"/>
        <v>0</v>
      </c>
      <c r="AG119" s="45">
        <f t="shared" si="31"/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0</v>
      </c>
      <c r="AR119" s="123">
        <v>0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  <c r="AX119" s="123">
        <v>0</v>
      </c>
      <c r="AY119" s="123">
        <v>0</v>
      </c>
      <c r="AZ119" s="123">
        <v>0</v>
      </c>
      <c r="BA119" s="123">
        <v>0</v>
      </c>
      <c r="BB119" s="123">
        <v>0</v>
      </c>
      <c r="BC119" s="123">
        <v>0</v>
      </c>
      <c r="BD119" s="123">
        <v>0</v>
      </c>
      <c r="BE119" s="123">
        <v>0</v>
      </c>
      <c r="BF119" s="123">
        <v>0</v>
      </c>
      <c r="BG119" s="123">
        <v>0</v>
      </c>
      <c r="BH119" s="123">
        <v>0</v>
      </c>
      <c r="BI119" s="123">
        <v>0</v>
      </c>
      <c r="BJ119" s="123">
        <v>0</v>
      </c>
      <c r="BK119" s="123">
        <v>0</v>
      </c>
      <c r="BL119" s="123">
        <v>0</v>
      </c>
      <c r="BM119" s="123">
        <v>0</v>
      </c>
      <c r="BN119" s="123">
        <v>0</v>
      </c>
      <c r="BO119" s="157">
        <v>0</v>
      </c>
    </row>
    <row r="120" spans="1:67" ht="18.75" x14ac:dyDescent="0.25">
      <c r="A120" s="46"/>
      <c r="B120" s="30" t="s">
        <v>157</v>
      </c>
      <c r="C120" s="31"/>
      <c r="D120" s="32">
        <f>SUM(D121:D128)</f>
        <v>0</v>
      </c>
      <c r="E120" s="32">
        <f>SUM(E121:E128)</f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31"/>
      <c r="AC120" s="35">
        <f>SUM(AC121:AC128)</f>
        <v>0</v>
      </c>
      <c r="AD120" s="36">
        <f>SUM(AD121:AD128)</f>
        <v>0</v>
      </c>
      <c r="AE120" s="37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</row>
    <row r="121" spans="1:67" ht="18.75" x14ac:dyDescent="0.25">
      <c r="A121" s="16">
        <v>88</v>
      </c>
      <c r="B121" s="17" t="s">
        <v>158</v>
      </c>
      <c r="C121" s="40"/>
      <c r="D121" s="41">
        <f t="shared" ref="D121:E128" si="32">SUM(F121,H121,J121,L121,N121,P121,R121,T121,V121,X121,Z121)</f>
        <v>0</v>
      </c>
      <c r="E121" s="41">
        <f t="shared" si="32"/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129">
        <v>0</v>
      </c>
      <c r="AB121" s="40"/>
      <c r="AC121" s="42">
        <v>0</v>
      </c>
      <c r="AD121" s="43">
        <v>0</v>
      </c>
      <c r="AE121" s="44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23">
        <v>0</v>
      </c>
      <c r="AI121" s="123">
        <v>0</v>
      </c>
      <c r="AJ121" s="123">
        <v>0</v>
      </c>
      <c r="AK121" s="123">
        <v>0</v>
      </c>
      <c r="AL121" s="123">
        <v>0</v>
      </c>
      <c r="AM121" s="123">
        <v>0</v>
      </c>
      <c r="AN121" s="123">
        <v>0</v>
      </c>
      <c r="AO121" s="123">
        <v>0</v>
      </c>
      <c r="AP121" s="123">
        <v>0</v>
      </c>
      <c r="AQ121" s="123">
        <v>0</v>
      </c>
      <c r="AR121" s="123">
        <v>0</v>
      </c>
      <c r="AS121" s="123">
        <v>0</v>
      </c>
      <c r="AT121" s="123">
        <v>0</v>
      </c>
      <c r="AU121" s="123">
        <v>0</v>
      </c>
      <c r="AV121" s="123">
        <v>0</v>
      </c>
      <c r="AW121" s="123">
        <v>0</v>
      </c>
      <c r="AX121" s="123">
        <v>0</v>
      </c>
      <c r="AY121" s="123">
        <v>0</v>
      </c>
      <c r="AZ121" s="123">
        <v>0</v>
      </c>
      <c r="BA121" s="123">
        <v>0</v>
      </c>
      <c r="BB121" s="123">
        <v>0</v>
      </c>
      <c r="BC121" s="123">
        <v>0</v>
      </c>
      <c r="BD121" s="123">
        <v>0</v>
      </c>
      <c r="BE121" s="123">
        <v>0</v>
      </c>
      <c r="BF121" s="123">
        <v>0</v>
      </c>
      <c r="BG121" s="123">
        <v>0</v>
      </c>
      <c r="BH121" s="123">
        <v>0</v>
      </c>
      <c r="BI121" s="123">
        <v>0</v>
      </c>
      <c r="BJ121" s="123">
        <v>0</v>
      </c>
      <c r="BK121" s="123">
        <v>0</v>
      </c>
      <c r="BL121" s="123">
        <v>0</v>
      </c>
      <c r="BM121" s="123">
        <v>0</v>
      </c>
      <c r="BN121" s="123">
        <v>0</v>
      </c>
      <c r="BO121" s="157">
        <v>0</v>
      </c>
    </row>
    <row r="122" spans="1:67" ht="18.75" x14ac:dyDescent="0.25">
      <c r="A122" s="16">
        <v>89</v>
      </c>
      <c r="B122" s="17" t="s">
        <v>159</v>
      </c>
      <c r="C122" s="40"/>
      <c r="D122" s="41">
        <f t="shared" si="32"/>
        <v>0</v>
      </c>
      <c r="E122" s="41">
        <f t="shared" si="32"/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129">
        <v>0</v>
      </c>
      <c r="AB122" s="40"/>
      <c r="AC122" s="42">
        <v>0</v>
      </c>
      <c r="AD122" s="43">
        <v>0</v>
      </c>
      <c r="AE122" s="44"/>
      <c r="AF122" s="41">
        <f t="shared" si="33"/>
        <v>0</v>
      </c>
      <c r="AG122" s="45">
        <f t="shared" si="33"/>
        <v>0</v>
      </c>
      <c r="AH122" s="123">
        <v>0</v>
      </c>
      <c r="AI122" s="123">
        <v>0</v>
      </c>
      <c r="AJ122" s="123">
        <v>0</v>
      </c>
      <c r="AK122" s="123">
        <v>0</v>
      </c>
      <c r="AL122" s="123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  <c r="AX122" s="123">
        <v>0</v>
      </c>
      <c r="AY122" s="123">
        <v>0</v>
      </c>
      <c r="AZ122" s="123">
        <v>0</v>
      </c>
      <c r="BA122" s="123">
        <v>0</v>
      </c>
      <c r="BB122" s="123">
        <v>0</v>
      </c>
      <c r="BC122" s="123">
        <v>0</v>
      </c>
      <c r="BD122" s="123">
        <v>0</v>
      </c>
      <c r="BE122" s="123">
        <v>0</v>
      </c>
      <c r="BF122" s="123">
        <v>0</v>
      </c>
      <c r="BG122" s="123">
        <v>0</v>
      </c>
      <c r="BH122" s="123">
        <v>0</v>
      </c>
      <c r="BI122" s="123">
        <v>0</v>
      </c>
      <c r="BJ122" s="123">
        <v>0</v>
      </c>
      <c r="BK122" s="123">
        <v>0</v>
      </c>
      <c r="BL122" s="123">
        <v>0</v>
      </c>
      <c r="BM122" s="123">
        <v>0</v>
      </c>
      <c r="BN122" s="123">
        <v>0</v>
      </c>
      <c r="BO122" s="157">
        <v>0</v>
      </c>
    </row>
    <row r="123" spans="1:67" ht="18.75" x14ac:dyDescent="0.25">
      <c r="A123" s="16">
        <v>90</v>
      </c>
      <c r="B123" s="17" t="s">
        <v>160</v>
      </c>
      <c r="C123" s="40"/>
      <c r="D123" s="41">
        <f t="shared" si="32"/>
        <v>0</v>
      </c>
      <c r="E123" s="41">
        <f t="shared" si="32"/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129">
        <v>0</v>
      </c>
      <c r="AB123" s="40"/>
      <c r="AC123" s="42">
        <v>0</v>
      </c>
      <c r="AD123" s="43">
        <v>0</v>
      </c>
      <c r="AE123" s="44"/>
      <c r="AF123" s="41">
        <f t="shared" si="33"/>
        <v>0</v>
      </c>
      <c r="AG123" s="45">
        <f t="shared" si="33"/>
        <v>0</v>
      </c>
      <c r="AH123" s="123">
        <v>0</v>
      </c>
      <c r="AI123" s="123">
        <v>0</v>
      </c>
      <c r="AJ123" s="123">
        <v>0</v>
      </c>
      <c r="AK123" s="123">
        <v>0</v>
      </c>
      <c r="AL123" s="123">
        <v>0</v>
      </c>
      <c r="AM123" s="123">
        <v>0</v>
      </c>
      <c r="AN123" s="123">
        <v>0</v>
      </c>
      <c r="AO123" s="123">
        <v>0</v>
      </c>
      <c r="AP123" s="123">
        <v>0</v>
      </c>
      <c r="AQ123" s="123">
        <v>0</v>
      </c>
      <c r="AR123" s="123">
        <v>0</v>
      </c>
      <c r="AS123" s="123">
        <v>0</v>
      </c>
      <c r="AT123" s="123">
        <v>0</v>
      </c>
      <c r="AU123" s="123">
        <v>0</v>
      </c>
      <c r="AV123" s="123">
        <v>0</v>
      </c>
      <c r="AW123" s="123">
        <v>0</v>
      </c>
      <c r="AX123" s="123">
        <v>0</v>
      </c>
      <c r="AY123" s="123">
        <v>0</v>
      </c>
      <c r="AZ123" s="123">
        <v>0</v>
      </c>
      <c r="BA123" s="123">
        <v>0</v>
      </c>
      <c r="BB123" s="123">
        <v>0</v>
      </c>
      <c r="BC123" s="123">
        <v>0</v>
      </c>
      <c r="BD123" s="123">
        <v>0</v>
      </c>
      <c r="BE123" s="123">
        <v>0</v>
      </c>
      <c r="BF123" s="123">
        <v>0</v>
      </c>
      <c r="BG123" s="123">
        <v>0</v>
      </c>
      <c r="BH123" s="123">
        <v>0</v>
      </c>
      <c r="BI123" s="123">
        <v>0</v>
      </c>
      <c r="BJ123" s="123">
        <v>0</v>
      </c>
      <c r="BK123" s="123">
        <v>0</v>
      </c>
      <c r="BL123" s="123">
        <v>0</v>
      </c>
      <c r="BM123" s="123">
        <v>0</v>
      </c>
      <c r="BN123" s="123">
        <v>0</v>
      </c>
      <c r="BO123" s="157">
        <v>0</v>
      </c>
    </row>
    <row r="124" spans="1:67" ht="18.75" x14ac:dyDescent="0.25">
      <c r="A124" s="16">
        <v>91</v>
      </c>
      <c r="B124" s="17" t="s">
        <v>161</v>
      </c>
      <c r="C124" s="40"/>
      <c r="D124" s="41">
        <f t="shared" si="32"/>
        <v>0</v>
      </c>
      <c r="E124" s="41">
        <f t="shared" si="32"/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129">
        <v>0</v>
      </c>
      <c r="AB124" s="40"/>
      <c r="AC124" s="42">
        <v>0</v>
      </c>
      <c r="AD124" s="43">
        <v>0</v>
      </c>
      <c r="AE124" s="44"/>
      <c r="AF124" s="41">
        <f t="shared" si="33"/>
        <v>0</v>
      </c>
      <c r="AG124" s="45">
        <f t="shared" si="33"/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123">
        <v>0</v>
      </c>
      <c r="AR124" s="123">
        <v>0</v>
      </c>
      <c r="AS124" s="123">
        <v>0</v>
      </c>
      <c r="AT124" s="123">
        <v>0</v>
      </c>
      <c r="AU124" s="123">
        <v>0</v>
      </c>
      <c r="AV124" s="123">
        <v>0</v>
      </c>
      <c r="AW124" s="123">
        <v>0</v>
      </c>
      <c r="AX124" s="123">
        <v>0</v>
      </c>
      <c r="AY124" s="123">
        <v>0</v>
      </c>
      <c r="AZ124" s="123">
        <v>0</v>
      </c>
      <c r="BA124" s="123">
        <v>0</v>
      </c>
      <c r="BB124" s="123">
        <v>0</v>
      </c>
      <c r="BC124" s="123">
        <v>0</v>
      </c>
      <c r="BD124" s="123">
        <v>0</v>
      </c>
      <c r="BE124" s="123">
        <v>0</v>
      </c>
      <c r="BF124" s="123">
        <v>0</v>
      </c>
      <c r="BG124" s="123">
        <v>0</v>
      </c>
      <c r="BH124" s="123">
        <v>0</v>
      </c>
      <c r="BI124" s="123">
        <v>0</v>
      </c>
      <c r="BJ124" s="123">
        <v>0</v>
      </c>
      <c r="BK124" s="123">
        <v>0</v>
      </c>
      <c r="BL124" s="123">
        <v>0</v>
      </c>
      <c r="BM124" s="123">
        <v>0</v>
      </c>
      <c r="BN124" s="123">
        <v>0</v>
      </c>
      <c r="BO124" s="157">
        <v>0</v>
      </c>
    </row>
    <row r="125" spans="1:67" ht="18.75" x14ac:dyDescent="0.25">
      <c r="A125" s="16">
        <v>92</v>
      </c>
      <c r="B125" s="17" t="s">
        <v>459</v>
      </c>
      <c r="C125" s="40"/>
      <c r="D125" s="41">
        <f t="shared" si="32"/>
        <v>0</v>
      </c>
      <c r="E125" s="41">
        <f t="shared" si="32"/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129">
        <v>0</v>
      </c>
      <c r="AB125" s="40"/>
      <c r="AC125" s="42">
        <v>0</v>
      </c>
      <c r="AD125" s="43">
        <v>0</v>
      </c>
      <c r="AE125" s="44"/>
      <c r="AF125" s="41">
        <f t="shared" si="33"/>
        <v>0</v>
      </c>
      <c r="AG125" s="45">
        <f t="shared" si="33"/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  <c r="AX125" s="123">
        <v>0</v>
      </c>
      <c r="AY125" s="123">
        <v>0</v>
      </c>
      <c r="AZ125" s="123">
        <v>0</v>
      </c>
      <c r="BA125" s="123">
        <v>0</v>
      </c>
      <c r="BB125" s="123">
        <v>0</v>
      </c>
      <c r="BC125" s="123">
        <v>0</v>
      </c>
      <c r="BD125" s="123">
        <v>0</v>
      </c>
      <c r="BE125" s="123">
        <v>0</v>
      </c>
      <c r="BF125" s="123">
        <v>0</v>
      </c>
      <c r="BG125" s="123">
        <v>0</v>
      </c>
      <c r="BH125" s="123">
        <v>0</v>
      </c>
      <c r="BI125" s="123">
        <v>0</v>
      </c>
      <c r="BJ125" s="123">
        <v>0</v>
      </c>
      <c r="BK125" s="123">
        <v>0</v>
      </c>
      <c r="BL125" s="123">
        <v>0</v>
      </c>
      <c r="BM125" s="123">
        <v>0</v>
      </c>
      <c r="BN125" s="123">
        <v>0</v>
      </c>
      <c r="BO125" s="157">
        <v>0</v>
      </c>
    </row>
    <row r="126" spans="1:67" ht="18.75" x14ac:dyDescent="0.25">
      <c r="A126" s="16">
        <v>93</v>
      </c>
      <c r="B126" s="106" t="s">
        <v>163</v>
      </c>
      <c r="C126" s="40"/>
      <c r="D126" s="41">
        <f t="shared" si="32"/>
        <v>0</v>
      </c>
      <c r="E126" s="41">
        <f t="shared" si="32"/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129">
        <v>0</v>
      </c>
      <c r="AB126" s="40"/>
      <c r="AC126" s="42">
        <v>0</v>
      </c>
      <c r="AD126" s="43">
        <v>0</v>
      </c>
      <c r="AE126" s="44"/>
      <c r="AF126" s="41">
        <f t="shared" si="33"/>
        <v>0</v>
      </c>
      <c r="AG126" s="45">
        <f t="shared" si="33"/>
        <v>0</v>
      </c>
      <c r="AH126" s="123">
        <v>0</v>
      </c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  <c r="AX126" s="123">
        <v>0</v>
      </c>
      <c r="AY126" s="123">
        <v>0</v>
      </c>
      <c r="AZ126" s="123">
        <v>0</v>
      </c>
      <c r="BA126" s="123">
        <v>0</v>
      </c>
      <c r="BB126" s="123">
        <v>0</v>
      </c>
      <c r="BC126" s="123">
        <v>0</v>
      </c>
      <c r="BD126" s="123">
        <v>0</v>
      </c>
      <c r="BE126" s="123">
        <v>0</v>
      </c>
      <c r="BF126" s="123">
        <v>0</v>
      </c>
      <c r="BG126" s="123">
        <v>0</v>
      </c>
      <c r="BH126" s="123">
        <v>0</v>
      </c>
      <c r="BI126" s="123">
        <v>0</v>
      </c>
      <c r="BJ126" s="123">
        <v>0</v>
      </c>
      <c r="BK126" s="123">
        <v>0</v>
      </c>
      <c r="BL126" s="123">
        <v>0</v>
      </c>
      <c r="BM126" s="123">
        <v>0</v>
      </c>
      <c r="BN126" s="123">
        <v>0</v>
      </c>
      <c r="BO126" s="157">
        <v>0</v>
      </c>
    </row>
    <row r="127" spans="1:67" ht="18.75" x14ac:dyDescent="0.25">
      <c r="A127" s="16">
        <v>94</v>
      </c>
      <c r="B127" s="17" t="s">
        <v>164</v>
      </c>
      <c r="C127" s="40"/>
      <c r="D127" s="41">
        <f t="shared" si="32"/>
        <v>0</v>
      </c>
      <c r="E127" s="41">
        <f t="shared" si="32"/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129">
        <v>0</v>
      </c>
      <c r="AB127" s="40"/>
      <c r="AC127" s="42">
        <v>0</v>
      </c>
      <c r="AD127" s="43">
        <v>0</v>
      </c>
      <c r="AE127" s="44"/>
      <c r="AF127" s="41">
        <f t="shared" si="33"/>
        <v>0</v>
      </c>
      <c r="AG127" s="45">
        <f t="shared" si="33"/>
        <v>0</v>
      </c>
      <c r="AH127" s="123">
        <v>0</v>
      </c>
      <c r="AI127" s="123">
        <v>0</v>
      </c>
      <c r="AJ127" s="123">
        <v>0</v>
      </c>
      <c r="AK127" s="123">
        <v>0</v>
      </c>
      <c r="AL127" s="123">
        <v>0</v>
      </c>
      <c r="AM127" s="123">
        <v>0</v>
      </c>
      <c r="AN127" s="123">
        <v>0</v>
      </c>
      <c r="AO127" s="123">
        <v>0</v>
      </c>
      <c r="AP127" s="123">
        <v>0</v>
      </c>
      <c r="AQ127" s="123">
        <v>0</v>
      </c>
      <c r="AR127" s="123">
        <v>0</v>
      </c>
      <c r="AS127" s="123">
        <v>0</v>
      </c>
      <c r="AT127" s="123">
        <v>0</v>
      </c>
      <c r="AU127" s="123">
        <v>0</v>
      </c>
      <c r="AV127" s="123">
        <v>0</v>
      </c>
      <c r="AW127" s="123">
        <v>0</v>
      </c>
      <c r="AX127" s="123">
        <v>0</v>
      </c>
      <c r="AY127" s="123">
        <v>0</v>
      </c>
      <c r="AZ127" s="123">
        <v>0</v>
      </c>
      <c r="BA127" s="123">
        <v>0</v>
      </c>
      <c r="BB127" s="123">
        <v>0</v>
      </c>
      <c r="BC127" s="123">
        <v>0</v>
      </c>
      <c r="BD127" s="123">
        <v>0</v>
      </c>
      <c r="BE127" s="123">
        <v>0</v>
      </c>
      <c r="BF127" s="123">
        <v>0</v>
      </c>
      <c r="BG127" s="123">
        <v>0</v>
      </c>
      <c r="BH127" s="123">
        <v>0</v>
      </c>
      <c r="BI127" s="123">
        <v>0</v>
      </c>
      <c r="BJ127" s="123">
        <v>0</v>
      </c>
      <c r="BK127" s="123">
        <v>0</v>
      </c>
      <c r="BL127" s="123">
        <v>0</v>
      </c>
      <c r="BM127" s="123">
        <v>0</v>
      </c>
      <c r="BN127" s="123">
        <v>0</v>
      </c>
      <c r="BO127" s="157">
        <v>0</v>
      </c>
    </row>
    <row r="128" spans="1:67" ht="18.75" x14ac:dyDescent="0.25">
      <c r="A128" s="16">
        <v>95</v>
      </c>
      <c r="B128" s="17" t="s">
        <v>165</v>
      </c>
      <c r="C128" s="40"/>
      <c r="D128" s="41">
        <f t="shared" si="32"/>
        <v>0</v>
      </c>
      <c r="E128" s="41">
        <f t="shared" si="32"/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129">
        <v>0</v>
      </c>
      <c r="AB128" s="40"/>
      <c r="AC128" s="42">
        <v>0</v>
      </c>
      <c r="AD128" s="43">
        <v>0</v>
      </c>
      <c r="AE128" s="44"/>
      <c r="AF128" s="41">
        <f t="shared" si="33"/>
        <v>0</v>
      </c>
      <c r="AG128" s="45">
        <f t="shared" si="33"/>
        <v>0</v>
      </c>
      <c r="AH128" s="123">
        <v>0</v>
      </c>
      <c r="AI128" s="123">
        <v>0</v>
      </c>
      <c r="AJ128" s="123">
        <v>0</v>
      </c>
      <c r="AK128" s="123">
        <v>0</v>
      </c>
      <c r="AL128" s="123">
        <v>0</v>
      </c>
      <c r="AM128" s="123">
        <v>0</v>
      </c>
      <c r="AN128" s="123">
        <v>0</v>
      </c>
      <c r="AO128" s="123">
        <v>0</v>
      </c>
      <c r="AP128" s="123">
        <v>0</v>
      </c>
      <c r="AQ128" s="123">
        <v>0</v>
      </c>
      <c r="AR128" s="123">
        <v>0</v>
      </c>
      <c r="AS128" s="123">
        <v>0</v>
      </c>
      <c r="AT128" s="123">
        <v>0</v>
      </c>
      <c r="AU128" s="123">
        <v>0</v>
      </c>
      <c r="AV128" s="123">
        <v>0</v>
      </c>
      <c r="AW128" s="123">
        <v>0</v>
      </c>
      <c r="AX128" s="123">
        <v>0</v>
      </c>
      <c r="AY128" s="123">
        <v>0</v>
      </c>
      <c r="AZ128" s="123">
        <v>0</v>
      </c>
      <c r="BA128" s="123">
        <v>0</v>
      </c>
      <c r="BB128" s="123">
        <v>0</v>
      </c>
      <c r="BC128" s="123">
        <v>0</v>
      </c>
      <c r="BD128" s="123">
        <v>0</v>
      </c>
      <c r="BE128" s="123">
        <v>0</v>
      </c>
      <c r="BF128" s="123">
        <v>0</v>
      </c>
      <c r="BG128" s="123">
        <v>0</v>
      </c>
      <c r="BH128" s="123">
        <v>0</v>
      </c>
      <c r="BI128" s="123">
        <v>0</v>
      </c>
      <c r="BJ128" s="123">
        <v>0</v>
      </c>
      <c r="BK128" s="123">
        <v>0</v>
      </c>
      <c r="BL128" s="123">
        <v>0</v>
      </c>
      <c r="BM128" s="123">
        <v>0</v>
      </c>
      <c r="BN128" s="123">
        <v>0</v>
      </c>
      <c r="BO128" s="157">
        <v>0</v>
      </c>
    </row>
    <row r="129" spans="1:67" ht="18.75" x14ac:dyDescent="0.25">
      <c r="A129" s="46"/>
      <c r="B129" s="30" t="s">
        <v>166</v>
      </c>
      <c r="C129" s="31"/>
      <c r="D129" s="32">
        <f>SUM(D130)</f>
        <v>0</v>
      </c>
      <c r="E129" s="32">
        <f>SUM(E130)</f>
        <v>0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31"/>
      <c r="AC129" s="35">
        <f>SUM(AC130)</f>
        <v>0</v>
      </c>
      <c r="AD129" s="36">
        <f>SUM(AD130)</f>
        <v>0</v>
      </c>
      <c r="AE129" s="37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</row>
    <row r="130" spans="1:67" ht="18.75" x14ac:dyDescent="0.25">
      <c r="A130" s="16">
        <v>96</v>
      </c>
      <c r="B130" s="17" t="s">
        <v>167</v>
      </c>
      <c r="C130" s="40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129">
        <v>0</v>
      </c>
      <c r="AB130" s="40"/>
      <c r="AC130" s="42">
        <v>0</v>
      </c>
      <c r="AD130" s="43">
        <v>0</v>
      </c>
      <c r="AE130" s="44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  <c r="AX130" s="123">
        <v>0</v>
      </c>
      <c r="AY130" s="123">
        <v>0</v>
      </c>
      <c r="AZ130" s="123">
        <v>0</v>
      </c>
      <c r="BA130" s="123">
        <v>0</v>
      </c>
      <c r="BB130" s="123">
        <v>0</v>
      </c>
      <c r="BC130" s="123">
        <v>0</v>
      </c>
      <c r="BD130" s="123">
        <v>0</v>
      </c>
      <c r="BE130" s="123">
        <v>0</v>
      </c>
      <c r="BF130" s="123">
        <v>0</v>
      </c>
      <c r="BG130" s="123">
        <v>0</v>
      </c>
      <c r="BH130" s="123">
        <v>0</v>
      </c>
      <c r="BI130" s="123">
        <v>0</v>
      </c>
      <c r="BJ130" s="123">
        <v>0</v>
      </c>
      <c r="BK130" s="123">
        <v>0</v>
      </c>
      <c r="BL130" s="123">
        <v>0</v>
      </c>
      <c r="BM130" s="123">
        <v>0</v>
      </c>
      <c r="BN130" s="123">
        <v>0</v>
      </c>
      <c r="BO130" s="157">
        <v>0</v>
      </c>
    </row>
    <row r="131" spans="1:67" ht="18.75" x14ac:dyDescent="0.25">
      <c r="A131" s="46"/>
      <c r="B131" s="30" t="s">
        <v>168</v>
      </c>
      <c r="C131" s="31"/>
      <c r="D131" s="32">
        <f>SUM(D132:D134)</f>
        <v>0</v>
      </c>
      <c r="E131" s="32">
        <f>SUM(E132:E134)</f>
        <v>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31"/>
      <c r="AC131" s="35">
        <f>SUM(AC132:AC134)</f>
        <v>0</v>
      </c>
      <c r="AD131" s="36">
        <f>SUM(AD132:AD134)</f>
        <v>0</v>
      </c>
      <c r="AE131" s="37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</row>
    <row r="132" spans="1:67" ht="18.75" x14ac:dyDescent="0.25">
      <c r="A132" s="16">
        <v>97</v>
      </c>
      <c r="B132" s="17" t="s">
        <v>169</v>
      </c>
      <c r="C132" s="40"/>
      <c r="D132" s="41">
        <f t="shared" ref="D132:E134" si="34">SUM(F132,H132,J132,L132,N132,P132,R132,T132,V132,X132,Z132)</f>
        <v>0</v>
      </c>
      <c r="E132" s="41">
        <f t="shared" si="34"/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129">
        <v>0</v>
      </c>
      <c r="AB132" s="40"/>
      <c r="AC132" s="42">
        <v>0</v>
      </c>
      <c r="AD132" s="43">
        <v>0</v>
      </c>
      <c r="AE132" s="44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123">
        <v>0</v>
      </c>
      <c r="AR132" s="123">
        <v>0</v>
      </c>
      <c r="AS132" s="123">
        <v>0</v>
      </c>
      <c r="AT132" s="123">
        <v>0</v>
      </c>
      <c r="AU132" s="123">
        <v>0</v>
      </c>
      <c r="AV132" s="123">
        <v>0</v>
      </c>
      <c r="AW132" s="123">
        <v>0</v>
      </c>
      <c r="AX132" s="123">
        <v>0</v>
      </c>
      <c r="AY132" s="123">
        <v>0</v>
      </c>
      <c r="AZ132" s="123">
        <v>0</v>
      </c>
      <c r="BA132" s="123">
        <v>0</v>
      </c>
      <c r="BB132" s="123">
        <v>0</v>
      </c>
      <c r="BC132" s="123">
        <v>0</v>
      </c>
      <c r="BD132" s="123">
        <v>0</v>
      </c>
      <c r="BE132" s="123">
        <v>0</v>
      </c>
      <c r="BF132" s="123">
        <v>0</v>
      </c>
      <c r="BG132" s="123">
        <v>0</v>
      </c>
      <c r="BH132" s="123">
        <v>0</v>
      </c>
      <c r="BI132" s="123">
        <v>0</v>
      </c>
      <c r="BJ132" s="123">
        <v>0</v>
      </c>
      <c r="BK132" s="123">
        <v>0</v>
      </c>
      <c r="BL132" s="123">
        <v>0</v>
      </c>
      <c r="BM132" s="123">
        <v>0</v>
      </c>
      <c r="BN132" s="123">
        <v>0</v>
      </c>
      <c r="BO132" s="157">
        <v>0</v>
      </c>
    </row>
    <row r="133" spans="1:67" ht="18.75" x14ac:dyDescent="0.25">
      <c r="A133" s="16">
        <v>98</v>
      </c>
      <c r="B133" s="17" t="s">
        <v>170</v>
      </c>
      <c r="C133" s="40"/>
      <c r="D133" s="41">
        <f t="shared" si="34"/>
        <v>0</v>
      </c>
      <c r="E133" s="41">
        <f t="shared" si="34"/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129">
        <v>0</v>
      </c>
      <c r="AB133" s="40"/>
      <c r="AC133" s="42">
        <v>0</v>
      </c>
      <c r="AD133" s="43">
        <v>0</v>
      </c>
      <c r="AE133" s="44"/>
      <c r="AF133" s="41">
        <f t="shared" si="35"/>
        <v>0</v>
      </c>
      <c r="AG133" s="45">
        <f t="shared" si="35"/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123">
        <v>0</v>
      </c>
      <c r="AR133" s="123">
        <v>0</v>
      </c>
      <c r="AS133" s="123">
        <v>0</v>
      </c>
      <c r="AT133" s="123">
        <v>0</v>
      </c>
      <c r="AU133" s="123">
        <v>0</v>
      </c>
      <c r="AV133" s="123">
        <v>0</v>
      </c>
      <c r="AW133" s="123">
        <v>0</v>
      </c>
      <c r="AX133" s="123">
        <v>0</v>
      </c>
      <c r="AY133" s="123">
        <v>0</v>
      </c>
      <c r="AZ133" s="123">
        <v>0</v>
      </c>
      <c r="BA133" s="123">
        <v>0</v>
      </c>
      <c r="BB133" s="123">
        <v>0</v>
      </c>
      <c r="BC133" s="123">
        <v>0</v>
      </c>
      <c r="BD133" s="123">
        <v>0</v>
      </c>
      <c r="BE133" s="123">
        <v>0</v>
      </c>
      <c r="BF133" s="123">
        <v>0</v>
      </c>
      <c r="BG133" s="123">
        <v>0</v>
      </c>
      <c r="BH133" s="123">
        <v>0</v>
      </c>
      <c r="BI133" s="123">
        <v>0</v>
      </c>
      <c r="BJ133" s="123">
        <v>0</v>
      </c>
      <c r="BK133" s="123">
        <v>0</v>
      </c>
      <c r="BL133" s="123">
        <v>0</v>
      </c>
      <c r="BM133" s="123">
        <v>0</v>
      </c>
      <c r="BN133" s="123">
        <v>0</v>
      </c>
      <c r="BO133" s="157">
        <v>0</v>
      </c>
    </row>
    <row r="134" spans="1:67" ht="18.75" x14ac:dyDescent="0.25">
      <c r="A134" s="16">
        <v>99</v>
      </c>
      <c r="B134" s="17" t="s">
        <v>171</v>
      </c>
      <c r="C134" s="40"/>
      <c r="D134" s="41">
        <f t="shared" si="34"/>
        <v>0</v>
      </c>
      <c r="E134" s="41">
        <f t="shared" si="34"/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129">
        <v>0</v>
      </c>
      <c r="AB134" s="40"/>
      <c r="AC134" s="42">
        <v>0</v>
      </c>
      <c r="AD134" s="43">
        <v>0</v>
      </c>
      <c r="AE134" s="44"/>
      <c r="AF134" s="41">
        <f t="shared" si="35"/>
        <v>0</v>
      </c>
      <c r="AG134" s="45">
        <f t="shared" si="35"/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  <c r="AX134" s="123">
        <v>0</v>
      </c>
      <c r="AY134" s="123">
        <v>0</v>
      </c>
      <c r="AZ134" s="123">
        <v>0</v>
      </c>
      <c r="BA134" s="123">
        <v>0</v>
      </c>
      <c r="BB134" s="123">
        <v>0</v>
      </c>
      <c r="BC134" s="123">
        <v>0</v>
      </c>
      <c r="BD134" s="123">
        <v>0</v>
      </c>
      <c r="BE134" s="123">
        <v>0</v>
      </c>
      <c r="BF134" s="123">
        <v>0</v>
      </c>
      <c r="BG134" s="123">
        <v>0</v>
      </c>
      <c r="BH134" s="123">
        <v>0</v>
      </c>
      <c r="BI134" s="123">
        <v>0</v>
      </c>
      <c r="BJ134" s="123">
        <v>0</v>
      </c>
      <c r="BK134" s="123">
        <v>0</v>
      </c>
      <c r="BL134" s="123">
        <v>0</v>
      </c>
      <c r="BM134" s="123">
        <v>0</v>
      </c>
      <c r="BN134" s="123">
        <v>0</v>
      </c>
      <c r="BO134" s="157">
        <v>0</v>
      </c>
    </row>
    <row r="135" spans="1:67" ht="18.75" x14ac:dyDescent="0.25">
      <c r="A135" s="46"/>
      <c r="B135" s="30" t="s">
        <v>172</v>
      </c>
      <c r="C135" s="31"/>
      <c r="D135" s="32">
        <f>SUM(D136:D137)</f>
        <v>0</v>
      </c>
      <c r="E135" s="32">
        <f>SUM(E136:E137)</f>
        <v>0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31"/>
      <c r="AC135" s="35">
        <f>SUM(AC136:AC137)</f>
        <v>0</v>
      </c>
      <c r="AD135" s="36">
        <f>SUM(AD136:AD137)</f>
        <v>0</v>
      </c>
      <c r="AE135" s="37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</row>
    <row r="136" spans="1:67" ht="18.75" x14ac:dyDescent="0.25">
      <c r="A136" s="16">
        <v>100</v>
      </c>
      <c r="B136" s="17" t="s">
        <v>173</v>
      </c>
      <c r="C136" s="40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29">
        <v>0</v>
      </c>
      <c r="AB136" s="40"/>
      <c r="AC136" s="42">
        <v>0</v>
      </c>
      <c r="AD136" s="43">
        <v>0</v>
      </c>
      <c r="AE136" s="44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23">
        <v>0</v>
      </c>
      <c r="AI136" s="123">
        <v>0</v>
      </c>
      <c r="AJ136" s="123">
        <v>0</v>
      </c>
      <c r="AK136" s="123">
        <v>0</v>
      </c>
      <c r="AL136" s="123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  <c r="AX136" s="123">
        <v>0</v>
      </c>
      <c r="AY136" s="123">
        <v>0</v>
      </c>
      <c r="AZ136" s="123">
        <v>0</v>
      </c>
      <c r="BA136" s="123">
        <v>0</v>
      </c>
      <c r="BB136" s="123">
        <v>0</v>
      </c>
      <c r="BC136" s="123">
        <v>0</v>
      </c>
      <c r="BD136" s="123">
        <v>0</v>
      </c>
      <c r="BE136" s="123">
        <v>0</v>
      </c>
      <c r="BF136" s="123">
        <v>0</v>
      </c>
      <c r="BG136" s="123">
        <v>0</v>
      </c>
      <c r="BH136" s="123">
        <v>0</v>
      </c>
      <c r="BI136" s="123">
        <v>0</v>
      </c>
      <c r="BJ136" s="123">
        <v>0</v>
      </c>
      <c r="BK136" s="123">
        <v>0</v>
      </c>
      <c r="BL136" s="123">
        <v>0</v>
      </c>
      <c r="BM136" s="123">
        <v>0</v>
      </c>
      <c r="BN136" s="123">
        <v>0</v>
      </c>
      <c r="BO136" s="157">
        <v>0</v>
      </c>
    </row>
    <row r="137" spans="1:67" ht="18.75" x14ac:dyDescent="0.25">
      <c r="A137" s="16">
        <v>101</v>
      </c>
      <c r="B137" s="17" t="s">
        <v>174</v>
      </c>
      <c r="C137" s="40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29">
        <v>0</v>
      </c>
      <c r="AB137" s="40"/>
      <c r="AC137" s="42">
        <v>0</v>
      </c>
      <c r="AD137" s="43">
        <v>0</v>
      </c>
      <c r="AE137" s="44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23">
        <v>0</v>
      </c>
      <c r="AI137" s="123">
        <v>0</v>
      </c>
      <c r="AJ137" s="123">
        <v>0</v>
      </c>
      <c r="AK137" s="123">
        <v>0</v>
      </c>
      <c r="AL137" s="123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  <c r="AX137" s="123">
        <v>0</v>
      </c>
      <c r="AY137" s="123">
        <v>0</v>
      </c>
      <c r="AZ137" s="123">
        <v>0</v>
      </c>
      <c r="BA137" s="123">
        <v>0</v>
      </c>
      <c r="BB137" s="123">
        <v>0</v>
      </c>
      <c r="BC137" s="123">
        <v>0</v>
      </c>
      <c r="BD137" s="123">
        <v>0</v>
      </c>
      <c r="BE137" s="123">
        <v>0</v>
      </c>
      <c r="BF137" s="123">
        <v>0</v>
      </c>
      <c r="BG137" s="123">
        <v>0</v>
      </c>
      <c r="BH137" s="123">
        <v>0</v>
      </c>
      <c r="BI137" s="123">
        <v>0</v>
      </c>
      <c r="BJ137" s="123">
        <v>0</v>
      </c>
      <c r="BK137" s="123">
        <v>0</v>
      </c>
      <c r="BL137" s="123">
        <v>0</v>
      </c>
      <c r="BM137" s="123">
        <v>0</v>
      </c>
      <c r="BN137" s="123">
        <v>0</v>
      </c>
      <c r="BO137" s="157">
        <v>0</v>
      </c>
    </row>
    <row r="138" spans="1:67" ht="18.75" x14ac:dyDescent="0.25">
      <c r="A138" s="46"/>
      <c r="B138" s="30" t="s">
        <v>175</v>
      </c>
      <c r="C138" s="31"/>
      <c r="D138" s="32">
        <f>SUM(D139)</f>
        <v>0</v>
      </c>
      <c r="E138" s="32">
        <f>SUM(E139)</f>
        <v>0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31"/>
      <c r="AC138" s="35">
        <f>SUM(AC139)</f>
        <v>0</v>
      </c>
      <c r="AD138" s="36">
        <f>SUM(AD139)</f>
        <v>0</v>
      </c>
      <c r="AE138" s="37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</row>
    <row r="139" spans="1:67" ht="18.75" x14ac:dyDescent="0.25">
      <c r="A139" s="16">
        <v>102</v>
      </c>
      <c r="B139" s="17" t="s">
        <v>176</v>
      </c>
      <c r="C139" s="40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129">
        <v>0</v>
      </c>
      <c r="AB139" s="40"/>
      <c r="AC139" s="42">
        <v>0</v>
      </c>
      <c r="AD139" s="43">
        <v>0</v>
      </c>
      <c r="AE139" s="44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23">
        <v>0</v>
      </c>
      <c r="AI139" s="123">
        <v>0</v>
      </c>
      <c r="AJ139" s="123">
        <v>0</v>
      </c>
      <c r="AK139" s="123">
        <v>0</v>
      </c>
      <c r="AL139" s="123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  <c r="AX139" s="123">
        <v>0</v>
      </c>
      <c r="AY139" s="123">
        <v>0</v>
      </c>
      <c r="AZ139" s="123">
        <v>0</v>
      </c>
      <c r="BA139" s="123">
        <v>0</v>
      </c>
      <c r="BB139" s="123">
        <v>0</v>
      </c>
      <c r="BC139" s="123">
        <v>0</v>
      </c>
      <c r="BD139" s="123">
        <v>0</v>
      </c>
      <c r="BE139" s="123">
        <v>0</v>
      </c>
      <c r="BF139" s="123">
        <v>0</v>
      </c>
      <c r="BG139" s="123">
        <v>0</v>
      </c>
      <c r="BH139" s="123">
        <v>0</v>
      </c>
      <c r="BI139" s="123">
        <v>0</v>
      </c>
      <c r="BJ139" s="123">
        <v>0</v>
      </c>
      <c r="BK139" s="123">
        <v>0</v>
      </c>
      <c r="BL139" s="123">
        <v>0</v>
      </c>
      <c r="BM139" s="123">
        <v>0</v>
      </c>
      <c r="BN139" s="123">
        <v>0</v>
      </c>
      <c r="BO139" s="157">
        <v>0</v>
      </c>
    </row>
    <row r="140" spans="1:67" ht="18.75" x14ac:dyDescent="0.25">
      <c r="A140" s="46"/>
      <c r="B140" s="30" t="s">
        <v>177</v>
      </c>
      <c r="C140" s="31"/>
      <c r="D140" s="32">
        <f>SUM(D141)</f>
        <v>0</v>
      </c>
      <c r="E140" s="32">
        <f>SUM(E141)</f>
        <v>0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31"/>
      <c r="AC140" s="35">
        <f>SUM(AC141)</f>
        <v>0</v>
      </c>
      <c r="AD140" s="36">
        <f>SUM(AD141)</f>
        <v>0</v>
      </c>
      <c r="AE140" s="37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</row>
    <row r="141" spans="1:67" ht="18.75" x14ac:dyDescent="0.25">
      <c r="A141" s="16">
        <v>103</v>
      </c>
      <c r="B141" s="17" t="s">
        <v>178</v>
      </c>
      <c r="C141" s="40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29">
        <v>0</v>
      </c>
      <c r="AB141" s="40"/>
      <c r="AC141" s="42">
        <v>0</v>
      </c>
      <c r="AD141" s="43">
        <v>0</v>
      </c>
      <c r="AE141" s="44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23">
        <v>0</v>
      </c>
      <c r="AI141" s="123">
        <v>0</v>
      </c>
      <c r="AJ141" s="123">
        <v>0</v>
      </c>
      <c r="AK141" s="123">
        <v>0</v>
      </c>
      <c r="AL141" s="123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  <c r="AX141" s="123">
        <v>0</v>
      </c>
      <c r="AY141" s="123">
        <v>0</v>
      </c>
      <c r="AZ141" s="123">
        <v>0</v>
      </c>
      <c r="BA141" s="123">
        <v>0</v>
      </c>
      <c r="BB141" s="123">
        <v>0</v>
      </c>
      <c r="BC141" s="123">
        <v>0</v>
      </c>
      <c r="BD141" s="123">
        <v>0</v>
      </c>
      <c r="BE141" s="123">
        <v>0</v>
      </c>
      <c r="BF141" s="123">
        <v>0</v>
      </c>
      <c r="BG141" s="123">
        <v>0</v>
      </c>
      <c r="BH141" s="123">
        <v>0</v>
      </c>
      <c r="BI141" s="123">
        <v>0</v>
      </c>
      <c r="BJ141" s="123">
        <v>0</v>
      </c>
      <c r="BK141" s="123">
        <v>0</v>
      </c>
      <c r="BL141" s="123">
        <v>0</v>
      </c>
      <c r="BM141" s="123">
        <v>0</v>
      </c>
      <c r="BN141" s="123">
        <v>0</v>
      </c>
      <c r="BO141" s="157">
        <v>0</v>
      </c>
    </row>
    <row r="142" spans="1:67" ht="18.75" x14ac:dyDescent="0.25">
      <c r="A142" s="46"/>
      <c r="B142" s="30" t="s">
        <v>179</v>
      </c>
      <c r="C142" s="31"/>
      <c r="D142" s="32">
        <f>SUM(D143)</f>
        <v>0</v>
      </c>
      <c r="E142" s="32">
        <f>SUM(E143)</f>
        <v>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31"/>
      <c r="AC142" s="35">
        <f>SUM(AC143)</f>
        <v>0</v>
      </c>
      <c r="AD142" s="36">
        <f>SUM(AD143)</f>
        <v>0</v>
      </c>
      <c r="AE142" s="37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</row>
    <row r="143" spans="1:67" ht="18.75" x14ac:dyDescent="0.25">
      <c r="A143" s="16">
        <v>104</v>
      </c>
      <c r="B143" s="17" t="s">
        <v>180</v>
      </c>
      <c r="C143" s="40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129">
        <v>0</v>
      </c>
      <c r="AB143" s="40"/>
      <c r="AC143" s="42">
        <v>0</v>
      </c>
      <c r="AD143" s="43">
        <v>0</v>
      </c>
      <c r="AE143" s="44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23">
        <v>0</v>
      </c>
      <c r="AI143" s="123">
        <v>0</v>
      </c>
      <c r="AJ143" s="123">
        <v>0</v>
      </c>
      <c r="AK143" s="123">
        <v>0</v>
      </c>
      <c r="AL143" s="123">
        <v>0</v>
      </c>
      <c r="AM143" s="123">
        <v>0</v>
      </c>
      <c r="AN143" s="123">
        <v>0</v>
      </c>
      <c r="AO143" s="123">
        <v>0</v>
      </c>
      <c r="AP143" s="123">
        <v>0</v>
      </c>
      <c r="AQ143" s="123">
        <v>0</v>
      </c>
      <c r="AR143" s="123">
        <v>0</v>
      </c>
      <c r="AS143" s="123">
        <v>0</v>
      </c>
      <c r="AT143" s="123">
        <v>0</v>
      </c>
      <c r="AU143" s="123">
        <v>0</v>
      </c>
      <c r="AV143" s="123">
        <v>0</v>
      </c>
      <c r="AW143" s="123">
        <v>0</v>
      </c>
      <c r="AX143" s="123">
        <v>0</v>
      </c>
      <c r="AY143" s="123">
        <v>0</v>
      </c>
      <c r="AZ143" s="123">
        <v>0</v>
      </c>
      <c r="BA143" s="123">
        <v>0</v>
      </c>
      <c r="BB143" s="123">
        <v>0</v>
      </c>
      <c r="BC143" s="123">
        <v>0</v>
      </c>
      <c r="BD143" s="123">
        <v>0</v>
      </c>
      <c r="BE143" s="123">
        <v>0</v>
      </c>
      <c r="BF143" s="123">
        <v>0</v>
      </c>
      <c r="BG143" s="123">
        <v>0</v>
      </c>
      <c r="BH143" s="123">
        <v>0</v>
      </c>
      <c r="BI143" s="123">
        <v>0</v>
      </c>
      <c r="BJ143" s="123">
        <v>0</v>
      </c>
      <c r="BK143" s="123">
        <v>0</v>
      </c>
      <c r="BL143" s="123">
        <v>0</v>
      </c>
      <c r="BM143" s="123">
        <v>0</v>
      </c>
      <c r="BN143" s="123">
        <v>0</v>
      </c>
      <c r="BO143" s="157">
        <v>0</v>
      </c>
    </row>
    <row r="144" spans="1:67" ht="18.75" x14ac:dyDescent="0.25">
      <c r="A144" s="46"/>
      <c r="B144" s="30" t="s">
        <v>181</v>
      </c>
      <c r="C144" s="31"/>
      <c r="D144" s="32">
        <f>SUM(D145:D147)</f>
        <v>0</v>
      </c>
      <c r="E144" s="32">
        <f>SUM(E145:E147)</f>
        <v>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1"/>
      <c r="AC144" s="35">
        <f>SUM(AC145:AC147)</f>
        <v>0</v>
      </c>
      <c r="AD144" s="36">
        <f>SUM(AD145:AD147)</f>
        <v>0</v>
      </c>
      <c r="AE144" s="37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</row>
    <row r="145" spans="1:67" ht="18.75" x14ac:dyDescent="0.25">
      <c r="A145" s="16">
        <v>105</v>
      </c>
      <c r="B145" s="17" t="s">
        <v>182</v>
      </c>
      <c r="C145" s="40"/>
      <c r="D145" s="41">
        <f t="shared" ref="D145:E147" si="36">SUM(F145,H145,J145,L145,N145,P145,R145,T145,V145,X145,Z145)</f>
        <v>0</v>
      </c>
      <c r="E145" s="41">
        <f t="shared" si="36"/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29">
        <v>0</v>
      </c>
      <c r="AB145" s="40"/>
      <c r="AC145" s="42">
        <v>0</v>
      </c>
      <c r="AD145" s="43">
        <v>0</v>
      </c>
      <c r="AE145" s="44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23">
        <v>0</v>
      </c>
      <c r="AI145" s="123">
        <v>0</v>
      </c>
      <c r="AJ145" s="123">
        <v>0</v>
      </c>
      <c r="AK145" s="123">
        <v>0</v>
      </c>
      <c r="AL145" s="123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  <c r="AX145" s="123">
        <v>0</v>
      </c>
      <c r="AY145" s="123">
        <v>0</v>
      </c>
      <c r="AZ145" s="123">
        <v>0</v>
      </c>
      <c r="BA145" s="123">
        <v>0</v>
      </c>
      <c r="BB145" s="123">
        <v>0</v>
      </c>
      <c r="BC145" s="123">
        <v>0</v>
      </c>
      <c r="BD145" s="123">
        <v>0</v>
      </c>
      <c r="BE145" s="123">
        <v>0</v>
      </c>
      <c r="BF145" s="123">
        <v>0</v>
      </c>
      <c r="BG145" s="123">
        <v>0</v>
      </c>
      <c r="BH145" s="123">
        <v>0</v>
      </c>
      <c r="BI145" s="123">
        <v>0</v>
      </c>
      <c r="BJ145" s="123">
        <v>0</v>
      </c>
      <c r="BK145" s="123">
        <v>0</v>
      </c>
      <c r="BL145" s="123">
        <v>0</v>
      </c>
      <c r="BM145" s="123">
        <v>0</v>
      </c>
      <c r="BN145" s="123">
        <v>0</v>
      </c>
      <c r="BO145" s="157">
        <v>0</v>
      </c>
    </row>
    <row r="146" spans="1:67" ht="18.75" x14ac:dyDescent="0.25">
      <c r="A146" s="16">
        <v>106</v>
      </c>
      <c r="B146" s="17" t="s">
        <v>183</v>
      </c>
      <c r="C146" s="40"/>
      <c r="D146" s="41">
        <f t="shared" si="36"/>
        <v>0</v>
      </c>
      <c r="E146" s="41">
        <f t="shared" si="36"/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29">
        <v>0</v>
      </c>
      <c r="AB146" s="40"/>
      <c r="AC146" s="42">
        <v>0</v>
      </c>
      <c r="AD146" s="43">
        <v>0</v>
      </c>
      <c r="AE146" s="44"/>
      <c r="AF146" s="41">
        <f t="shared" si="37"/>
        <v>0</v>
      </c>
      <c r="AG146" s="45">
        <f t="shared" si="37"/>
        <v>0</v>
      </c>
      <c r="AH146" s="123">
        <v>0</v>
      </c>
      <c r="AI146" s="123">
        <v>0</v>
      </c>
      <c r="AJ146" s="123">
        <v>0</v>
      </c>
      <c r="AK146" s="123">
        <v>0</v>
      </c>
      <c r="AL146" s="123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  <c r="AX146" s="123">
        <v>0</v>
      </c>
      <c r="AY146" s="123">
        <v>0</v>
      </c>
      <c r="AZ146" s="123">
        <v>0</v>
      </c>
      <c r="BA146" s="123">
        <v>0</v>
      </c>
      <c r="BB146" s="123">
        <v>0</v>
      </c>
      <c r="BC146" s="123">
        <v>0</v>
      </c>
      <c r="BD146" s="123">
        <v>0</v>
      </c>
      <c r="BE146" s="123">
        <v>0</v>
      </c>
      <c r="BF146" s="123">
        <v>0</v>
      </c>
      <c r="BG146" s="123">
        <v>0</v>
      </c>
      <c r="BH146" s="123">
        <v>0</v>
      </c>
      <c r="BI146" s="123">
        <v>0</v>
      </c>
      <c r="BJ146" s="123">
        <v>0</v>
      </c>
      <c r="BK146" s="123">
        <v>0</v>
      </c>
      <c r="BL146" s="123">
        <v>0</v>
      </c>
      <c r="BM146" s="123">
        <v>0</v>
      </c>
      <c r="BN146" s="123">
        <v>0</v>
      </c>
      <c r="BO146" s="157">
        <v>0</v>
      </c>
    </row>
    <row r="147" spans="1:67" ht="18.75" x14ac:dyDescent="0.25">
      <c r="A147" s="16">
        <v>107</v>
      </c>
      <c r="B147" s="17" t="s">
        <v>184</v>
      </c>
      <c r="C147" s="40"/>
      <c r="D147" s="41">
        <f t="shared" si="36"/>
        <v>0</v>
      </c>
      <c r="E147" s="41">
        <f t="shared" si="36"/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129">
        <v>0</v>
      </c>
      <c r="AB147" s="40"/>
      <c r="AC147" s="42">
        <v>0</v>
      </c>
      <c r="AD147" s="43">
        <v>0</v>
      </c>
      <c r="AE147" s="44"/>
      <c r="AF147" s="41">
        <f t="shared" si="37"/>
        <v>0</v>
      </c>
      <c r="AG147" s="45">
        <f t="shared" si="37"/>
        <v>0</v>
      </c>
      <c r="AH147" s="123">
        <v>0</v>
      </c>
      <c r="AI147" s="123">
        <v>0</v>
      </c>
      <c r="AJ147" s="123">
        <v>0</v>
      </c>
      <c r="AK147" s="123">
        <v>0</v>
      </c>
      <c r="AL147" s="123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  <c r="AX147" s="123">
        <v>0</v>
      </c>
      <c r="AY147" s="123">
        <v>0</v>
      </c>
      <c r="AZ147" s="123">
        <v>0</v>
      </c>
      <c r="BA147" s="123">
        <v>0</v>
      </c>
      <c r="BB147" s="123">
        <v>0</v>
      </c>
      <c r="BC147" s="123">
        <v>0</v>
      </c>
      <c r="BD147" s="123">
        <v>0</v>
      </c>
      <c r="BE147" s="123">
        <v>0</v>
      </c>
      <c r="BF147" s="123">
        <v>0</v>
      </c>
      <c r="BG147" s="123">
        <v>0</v>
      </c>
      <c r="BH147" s="123">
        <v>0</v>
      </c>
      <c r="BI147" s="123">
        <v>0</v>
      </c>
      <c r="BJ147" s="123">
        <v>0</v>
      </c>
      <c r="BK147" s="123">
        <v>0</v>
      </c>
      <c r="BL147" s="123">
        <v>0</v>
      </c>
      <c r="BM147" s="123">
        <v>0</v>
      </c>
      <c r="BN147" s="123">
        <v>0</v>
      </c>
      <c r="BO147" s="157">
        <v>0</v>
      </c>
    </row>
    <row r="148" spans="1:67" ht="18.75" x14ac:dyDescent="0.25">
      <c r="A148" s="46"/>
      <c r="B148" s="30" t="s">
        <v>185</v>
      </c>
      <c r="C148" s="31"/>
      <c r="D148" s="32">
        <f>SUM(D149:D151)</f>
        <v>0</v>
      </c>
      <c r="E148" s="32">
        <f>SUM(E149:E151)</f>
        <v>0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31"/>
      <c r="AC148" s="35">
        <f>SUM(AC149:AC151)</f>
        <v>0</v>
      </c>
      <c r="AD148" s="36">
        <f>SUM(AD149:AD151)</f>
        <v>0</v>
      </c>
      <c r="AE148" s="37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</row>
    <row r="149" spans="1:67" ht="18.75" x14ac:dyDescent="0.25">
      <c r="A149" s="16">
        <v>108</v>
      </c>
      <c r="B149" s="17" t="s">
        <v>186</v>
      </c>
      <c r="C149" s="40"/>
      <c r="D149" s="41">
        <f t="shared" ref="D149:E151" si="38">SUM(F149,H149,J149,L149,N149,P149,R149,T149,V149,X149,Z149)</f>
        <v>0</v>
      </c>
      <c r="E149" s="41">
        <f t="shared" si="38"/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129">
        <v>0</v>
      </c>
      <c r="AB149" s="40"/>
      <c r="AC149" s="42">
        <v>0</v>
      </c>
      <c r="AD149" s="43">
        <v>0</v>
      </c>
      <c r="AE149" s="44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23">
        <v>0</v>
      </c>
      <c r="AI149" s="123">
        <v>0</v>
      </c>
      <c r="AJ149" s="123">
        <v>0</v>
      </c>
      <c r="AK149" s="123">
        <v>0</v>
      </c>
      <c r="AL149" s="123">
        <v>0</v>
      </c>
      <c r="AM149" s="123">
        <v>0</v>
      </c>
      <c r="AN149" s="123">
        <v>0</v>
      </c>
      <c r="AO149" s="123">
        <v>0</v>
      </c>
      <c r="AP149" s="123">
        <v>0</v>
      </c>
      <c r="AQ149" s="123">
        <v>0</v>
      </c>
      <c r="AR149" s="123">
        <v>0</v>
      </c>
      <c r="AS149" s="123">
        <v>0</v>
      </c>
      <c r="AT149" s="123">
        <v>0</v>
      </c>
      <c r="AU149" s="123">
        <v>0</v>
      </c>
      <c r="AV149" s="123">
        <v>0</v>
      </c>
      <c r="AW149" s="123">
        <v>0</v>
      </c>
      <c r="AX149" s="123">
        <v>0</v>
      </c>
      <c r="AY149" s="123">
        <v>0</v>
      </c>
      <c r="AZ149" s="123">
        <v>0</v>
      </c>
      <c r="BA149" s="123">
        <v>0</v>
      </c>
      <c r="BB149" s="123">
        <v>0</v>
      </c>
      <c r="BC149" s="123">
        <v>0</v>
      </c>
      <c r="BD149" s="123">
        <v>0</v>
      </c>
      <c r="BE149" s="123">
        <v>0</v>
      </c>
      <c r="BF149" s="123">
        <v>0</v>
      </c>
      <c r="BG149" s="123">
        <v>0</v>
      </c>
      <c r="BH149" s="123">
        <v>0</v>
      </c>
      <c r="BI149" s="123">
        <v>0</v>
      </c>
      <c r="BJ149" s="123">
        <v>0</v>
      </c>
      <c r="BK149" s="123">
        <v>0</v>
      </c>
      <c r="BL149" s="123">
        <v>0</v>
      </c>
      <c r="BM149" s="123">
        <v>0</v>
      </c>
      <c r="BN149" s="123">
        <v>0</v>
      </c>
      <c r="BO149" s="157">
        <v>0</v>
      </c>
    </row>
    <row r="150" spans="1:67" ht="18.75" x14ac:dyDescent="0.25">
      <c r="A150" s="16">
        <v>109</v>
      </c>
      <c r="B150" s="17" t="s">
        <v>187</v>
      </c>
      <c r="C150" s="40"/>
      <c r="D150" s="41">
        <f t="shared" si="38"/>
        <v>0</v>
      </c>
      <c r="E150" s="41">
        <f t="shared" si="38"/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129">
        <v>0</v>
      </c>
      <c r="AB150" s="40"/>
      <c r="AC150" s="42">
        <v>0</v>
      </c>
      <c r="AD150" s="43">
        <v>0</v>
      </c>
      <c r="AE150" s="44"/>
      <c r="AF150" s="41">
        <f t="shared" si="39"/>
        <v>0</v>
      </c>
      <c r="AG150" s="45">
        <f t="shared" si="39"/>
        <v>0</v>
      </c>
      <c r="AH150" s="123">
        <v>0</v>
      </c>
      <c r="AI150" s="123">
        <v>0</v>
      </c>
      <c r="AJ150" s="123">
        <v>0</v>
      </c>
      <c r="AK150" s="123">
        <v>0</v>
      </c>
      <c r="AL150" s="123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  <c r="AX150" s="123">
        <v>0</v>
      </c>
      <c r="AY150" s="123">
        <v>0</v>
      </c>
      <c r="AZ150" s="123">
        <v>0</v>
      </c>
      <c r="BA150" s="123">
        <v>0</v>
      </c>
      <c r="BB150" s="123">
        <v>0</v>
      </c>
      <c r="BC150" s="123">
        <v>0</v>
      </c>
      <c r="BD150" s="123">
        <v>0</v>
      </c>
      <c r="BE150" s="123">
        <v>0</v>
      </c>
      <c r="BF150" s="123">
        <v>0</v>
      </c>
      <c r="BG150" s="123">
        <v>0</v>
      </c>
      <c r="BH150" s="123">
        <v>0</v>
      </c>
      <c r="BI150" s="123">
        <v>0</v>
      </c>
      <c r="BJ150" s="123">
        <v>0</v>
      </c>
      <c r="BK150" s="123">
        <v>0</v>
      </c>
      <c r="BL150" s="123">
        <v>0</v>
      </c>
      <c r="BM150" s="123">
        <v>0</v>
      </c>
      <c r="BN150" s="123">
        <v>0</v>
      </c>
      <c r="BO150" s="157">
        <v>0</v>
      </c>
    </row>
    <row r="151" spans="1:67" ht="18.75" x14ac:dyDescent="0.25">
      <c r="A151" s="16">
        <v>110</v>
      </c>
      <c r="B151" s="17" t="s">
        <v>188</v>
      </c>
      <c r="C151" s="40"/>
      <c r="D151" s="41">
        <f t="shared" si="38"/>
        <v>0</v>
      </c>
      <c r="E151" s="41">
        <f t="shared" si="38"/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129">
        <v>0</v>
      </c>
      <c r="AB151" s="40"/>
      <c r="AC151" s="42">
        <v>0</v>
      </c>
      <c r="AD151" s="43">
        <v>0</v>
      </c>
      <c r="AE151" s="44"/>
      <c r="AF151" s="41">
        <f t="shared" si="39"/>
        <v>0</v>
      </c>
      <c r="AG151" s="45">
        <f t="shared" si="39"/>
        <v>0</v>
      </c>
      <c r="AH151" s="123">
        <v>0</v>
      </c>
      <c r="AI151" s="123">
        <v>0</v>
      </c>
      <c r="AJ151" s="123">
        <v>0</v>
      </c>
      <c r="AK151" s="123">
        <v>0</v>
      </c>
      <c r="AL151" s="123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  <c r="AX151" s="123">
        <v>0</v>
      </c>
      <c r="AY151" s="123">
        <v>0</v>
      </c>
      <c r="AZ151" s="123">
        <v>0</v>
      </c>
      <c r="BA151" s="123">
        <v>0</v>
      </c>
      <c r="BB151" s="123">
        <v>0</v>
      </c>
      <c r="BC151" s="123">
        <v>0</v>
      </c>
      <c r="BD151" s="123">
        <v>0</v>
      </c>
      <c r="BE151" s="123">
        <v>0</v>
      </c>
      <c r="BF151" s="123">
        <v>0</v>
      </c>
      <c r="BG151" s="123">
        <v>0</v>
      </c>
      <c r="BH151" s="123">
        <v>0</v>
      </c>
      <c r="BI151" s="123">
        <v>0</v>
      </c>
      <c r="BJ151" s="123">
        <v>0</v>
      </c>
      <c r="BK151" s="123">
        <v>0</v>
      </c>
      <c r="BL151" s="123">
        <v>0</v>
      </c>
      <c r="BM151" s="123">
        <v>0</v>
      </c>
      <c r="BN151" s="123">
        <v>0</v>
      </c>
      <c r="BO151" s="157">
        <v>0</v>
      </c>
    </row>
    <row r="152" spans="1:67" ht="18.75" x14ac:dyDescent="0.25">
      <c r="A152" s="46"/>
      <c r="B152" s="30" t="s">
        <v>189</v>
      </c>
      <c r="C152" s="31"/>
      <c r="D152" s="32">
        <f>SUM(D153:D162)</f>
        <v>0</v>
      </c>
      <c r="E152" s="32">
        <f>SUM(E153:E162)</f>
        <v>0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31"/>
      <c r="AC152" s="35">
        <f>SUM(AC153:AC162)</f>
        <v>0</v>
      </c>
      <c r="AD152" s="36">
        <f>SUM(AD153:AD162)</f>
        <v>0</v>
      </c>
      <c r="AE152" s="37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</row>
    <row r="153" spans="1:67" ht="18.75" x14ac:dyDescent="0.25">
      <c r="A153" s="16">
        <v>111</v>
      </c>
      <c r="B153" s="17" t="s">
        <v>190</v>
      </c>
      <c r="C153" s="40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129">
        <v>0</v>
      </c>
      <c r="AB153" s="40"/>
      <c r="AC153" s="42">
        <v>0</v>
      </c>
      <c r="AD153" s="43">
        <v>0</v>
      </c>
      <c r="AE153" s="44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23">
        <v>0</v>
      </c>
      <c r="AI153" s="123">
        <v>0</v>
      </c>
      <c r="AJ153" s="123">
        <v>0</v>
      </c>
      <c r="AK153" s="123">
        <v>0</v>
      </c>
      <c r="AL153" s="123">
        <v>0</v>
      </c>
      <c r="AM153" s="123">
        <v>0</v>
      </c>
      <c r="AN153" s="123">
        <v>0</v>
      </c>
      <c r="AO153" s="123">
        <v>0</v>
      </c>
      <c r="AP153" s="123">
        <v>0</v>
      </c>
      <c r="AQ153" s="123">
        <v>0</v>
      </c>
      <c r="AR153" s="123">
        <v>0</v>
      </c>
      <c r="AS153" s="123">
        <v>0</v>
      </c>
      <c r="AT153" s="123">
        <v>0</v>
      </c>
      <c r="AU153" s="123">
        <v>0</v>
      </c>
      <c r="AV153" s="123">
        <v>0</v>
      </c>
      <c r="AW153" s="123">
        <v>0</v>
      </c>
      <c r="AX153" s="123">
        <v>0</v>
      </c>
      <c r="AY153" s="123">
        <v>0</v>
      </c>
      <c r="AZ153" s="123">
        <v>0</v>
      </c>
      <c r="BA153" s="123">
        <v>0</v>
      </c>
      <c r="BB153" s="123">
        <v>0</v>
      </c>
      <c r="BC153" s="123">
        <v>0</v>
      </c>
      <c r="BD153" s="123">
        <v>0</v>
      </c>
      <c r="BE153" s="123">
        <v>0</v>
      </c>
      <c r="BF153" s="123">
        <v>0</v>
      </c>
      <c r="BG153" s="123">
        <v>0</v>
      </c>
      <c r="BH153" s="123">
        <v>0</v>
      </c>
      <c r="BI153" s="123">
        <v>0</v>
      </c>
      <c r="BJ153" s="123">
        <v>0</v>
      </c>
      <c r="BK153" s="123">
        <v>0</v>
      </c>
      <c r="BL153" s="123">
        <v>0</v>
      </c>
      <c r="BM153" s="123">
        <v>0</v>
      </c>
      <c r="BN153" s="123">
        <v>0</v>
      </c>
      <c r="BO153" s="157">
        <v>0</v>
      </c>
    </row>
    <row r="154" spans="1:67" ht="18.75" x14ac:dyDescent="0.25">
      <c r="A154" s="16">
        <v>112</v>
      </c>
      <c r="B154" s="17" t="s">
        <v>191</v>
      </c>
      <c r="C154" s="40"/>
      <c r="D154" s="41">
        <f t="shared" si="40"/>
        <v>0</v>
      </c>
      <c r="E154" s="41">
        <f t="shared" si="41"/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129">
        <v>0</v>
      </c>
      <c r="AB154" s="40"/>
      <c r="AC154" s="42">
        <v>0</v>
      </c>
      <c r="AD154" s="43">
        <v>0</v>
      </c>
      <c r="AE154" s="44"/>
      <c r="AF154" s="41">
        <f t="shared" si="42"/>
        <v>0</v>
      </c>
      <c r="AG154" s="45">
        <f t="shared" si="43"/>
        <v>0</v>
      </c>
      <c r="AH154" s="123">
        <v>0</v>
      </c>
      <c r="AI154" s="123">
        <v>0</v>
      </c>
      <c r="AJ154" s="123">
        <v>0</v>
      </c>
      <c r="AK154" s="123">
        <v>0</v>
      </c>
      <c r="AL154" s="123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  <c r="AX154" s="123">
        <v>0</v>
      </c>
      <c r="AY154" s="123">
        <v>0</v>
      </c>
      <c r="AZ154" s="123">
        <v>0</v>
      </c>
      <c r="BA154" s="123">
        <v>0</v>
      </c>
      <c r="BB154" s="123">
        <v>0</v>
      </c>
      <c r="BC154" s="123">
        <v>0</v>
      </c>
      <c r="BD154" s="123">
        <v>0</v>
      </c>
      <c r="BE154" s="123">
        <v>0</v>
      </c>
      <c r="BF154" s="123">
        <v>0</v>
      </c>
      <c r="BG154" s="123">
        <v>0</v>
      </c>
      <c r="BH154" s="123">
        <v>0</v>
      </c>
      <c r="BI154" s="123">
        <v>0</v>
      </c>
      <c r="BJ154" s="123">
        <v>0</v>
      </c>
      <c r="BK154" s="123">
        <v>0</v>
      </c>
      <c r="BL154" s="123">
        <v>0</v>
      </c>
      <c r="BM154" s="123">
        <v>0</v>
      </c>
      <c r="BN154" s="123">
        <v>0</v>
      </c>
      <c r="BO154" s="157">
        <v>0</v>
      </c>
    </row>
    <row r="155" spans="1:67" ht="18.75" x14ac:dyDescent="0.25">
      <c r="A155" s="16">
        <v>113</v>
      </c>
      <c r="B155" s="17" t="s">
        <v>192</v>
      </c>
      <c r="C155" s="40"/>
      <c r="D155" s="41">
        <f t="shared" si="40"/>
        <v>0</v>
      </c>
      <c r="E155" s="41">
        <f t="shared" si="41"/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29">
        <v>0</v>
      </c>
      <c r="AB155" s="40"/>
      <c r="AC155" s="42">
        <v>0</v>
      </c>
      <c r="AD155" s="43">
        <v>0</v>
      </c>
      <c r="AE155" s="44"/>
      <c r="AF155" s="41">
        <f t="shared" si="42"/>
        <v>0</v>
      </c>
      <c r="AG155" s="45">
        <f t="shared" si="43"/>
        <v>0</v>
      </c>
      <c r="AH155" s="123">
        <v>0</v>
      </c>
      <c r="AI155" s="123">
        <v>0</v>
      </c>
      <c r="AJ155" s="123">
        <v>0</v>
      </c>
      <c r="AK155" s="123">
        <v>0</v>
      </c>
      <c r="AL155" s="123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  <c r="AX155" s="123">
        <v>0</v>
      </c>
      <c r="AY155" s="123">
        <v>0</v>
      </c>
      <c r="AZ155" s="123">
        <v>0</v>
      </c>
      <c r="BA155" s="123">
        <v>0</v>
      </c>
      <c r="BB155" s="123">
        <v>0</v>
      </c>
      <c r="BC155" s="123">
        <v>0</v>
      </c>
      <c r="BD155" s="123">
        <v>0</v>
      </c>
      <c r="BE155" s="123">
        <v>0</v>
      </c>
      <c r="BF155" s="123">
        <v>0</v>
      </c>
      <c r="BG155" s="123">
        <v>0</v>
      </c>
      <c r="BH155" s="123">
        <v>0</v>
      </c>
      <c r="BI155" s="123">
        <v>0</v>
      </c>
      <c r="BJ155" s="123">
        <v>0</v>
      </c>
      <c r="BK155" s="123">
        <v>0</v>
      </c>
      <c r="BL155" s="123">
        <v>0</v>
      </c>
      <c r="BM155" s="123">
        <v>0</v>
      </c>
      <c r="BN155" s="123">
        <v>0</v>
      </c>
      <c r="BO155" s="157">
        <v>0</v>
      </c>
    </row>
    <row r="156" spans="1:67" ht="18.75" x14ac:dyDescent="0.25">
      <c r="A156" s="16">
        <v>114</v>
      </c>
      <c r="B156" s="17" t="s">
        <v>193</v>
      </c>
      <c r="C156" s="40"/>
      <c r="D156" s="41">
        <f t="shared" si="40"/>
        <v>0</v>
      </c>
      <c r="E156" s="41">
        <f t="shared" si="41"/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129">
        <v>0</v>
      </c>
      <c r="AB156" s="40"/>
      <c r="AC156" s="42">
        <v>0</v>
      </c>
      <c r="AD156" s="43">
        <v>0</v>
      </c>
      <c r="AE156" s="44"/>
      <c r="AF156" s="41">
        <f t="shared" si="42"/>
        <v>0</v>
      </c>
      <c r="AG156" s="45">
        <f t="shared" si="43"/>
        <v>0</v>
      </c>
      <c r="AH156" s="123">
        <v>0</v>
      </c>
      <c r="AI156" s="123">
        <v>0</v>
      </c>
      <c r="AJ156" s="123">
        <v>0</v>
      </c>
      <c r="AK156" s="123">
        <v>0</v>
      </c>
      <c r="AL156" s="123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  <c r="AX156" s="123">
        <v>0</v>
      </c>
      <c r="AY156" s="123">
        <v>0</v>
      </c>
      <c r="AZ156" s="123">
        <v>0</v>
      </c>
      <c r="BA156" s="123">
        <v>0</v>
      </c>
      <c r="BB156" s="123">
        <v>0</v>
      </c>
      <c r="BC156" s="123">
        <v>0</v>
      </c>
      <c r="BD156" s="123">
        <v>0</v>
      </c>
      <c r="BE156" s="123">
        <v>0</v>
      </c>
      <c r="BF156" s="123">
        <v>0</v>
      </c>
      <c r="BG156" s="123">
        <v>0</v>
      </c>
      <c r="BH156" s="123">
        <v>0</v>
      </c>
      <c r="BI156" s="123">
        <v>0</v>
      </c>
      <c r="BJ156" s="123">
        <v>0</v>
      </c>
      <c r="BK156" s="123">
        <v>0</v>
      </c>
      <c r="BL156" s="123">
        <v>0</v>
      </c>
      <c r="BM156" s="123">
        <v>0</v>
      </c>
      <c r="BN156" s="123">
        <v>0</v>
      </c>
      <c r="BO156" s="157">
        <v>0</v>
      </c>
    </row>
    <row r="157" spans="1:67" ht="18.75" x14ac:dyDescent="0.25">
      <c r="A157" s="16">
        <v>115</v>
      </c>
      <c r="B157" s="17" t="s">
        <v>460</v>
      </c>
      <c r="C157" s="40"/>
      <c r="D157" s="41">
        <f t="shared" si="40"/>
        <v>0</v>
      </c>
      <c r="E157" s="41">
        <f t="shared" si="41"/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129">
        <v>0</v>
      </c>
      <c r="AB157" s="40"/>
      <c r="AC157" s="42">
        <v>0</v>
      </c>
      <c r="AD157" s="43">
        <v>0</v>
      </c>
      <c r="AE157" s="44"/>
      <c r="AF157" s="41">
        <f t="shared" si="42"/>
        <v>0</v>
      </c>
      <c r="AG157" s="45">
        <f t="shared" si="43"/>
        <v>0</v>
      </c>
      <c r="AH157" s="123">
        <v>0</v>
      </c>
      <c r="AI157" s="123">
        <v>0</v>
      </c>
      <c r="AJ157" s="123">
        <v>0</v>
      </c>
      <c r="AK157" s="123">
        <v>0</v>
      </c>
      <c r="AL157" s="123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  <c r="AX157" s="123">
        <v>0</v>
      </c>
      <c r="AY157" s="123">
        <v>0</v>
      </c>
      <c r="AZ157" s="123">
        <v>0</v>
      </c>
      <c r="BA157" s="123">
        <v>0</v>
      </c>
      <c r="BB157" s="123">
        <v>0</v>
      </c>
      <c r="BC157" s="123">
        <v>0</v>
      </c>
      <c r="BD157" s="123">
        <v>0</v>
      </c>
      <c r="BE157" s="123">
        <v>0</v>
      </c>
      <c r="BF157" s="123">
        <v>0</v>
      </c>
      <c r="BG157" s="123">
        <v>0</v>
      </c>
      <c r="BH157" s="123">
        <v>0</v>
      </c>
      <c r="BI157" s="123">
        <v>0</v>
      </c>
      <c r="BJ157" s="123">
        <v>0</v>
      </c>
      <c r="BK157" s="123">
        <v>0</v>
      </c>
      <c r="BL157" s="123">
        <v>0</v>
      </c>
      <c r="BM157" s="123">
        <v>0</v>
      </c>
      <c r="BN157" s="123">
        <v>0</v>
      </c>
      <c r="BO157" s="157">
        <v>0</v>
      </c>
    </row>
    <row r="158" spans="1:67" ht="18.75" x14ac:dyDescent="0.25">
      <c r="A158" s="16">
        <v>116</v>
      </c>
      <c r="B158" s="17" t="s">
        <v>195</v>
      </c>
      <c r="C158" s="40"/>
      <c r="D158" s="41">
        <f t="shared" si="40"/>
        <v>0</v>
      </c>
      <c r="E158" s="41">
        <f t="shared" si="41"/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129">
        <v>0</v>
      </c>
      <c r="AB158" s="40"/>
      <c r="AC158" s="42">
        <v>0</v>
      </c>
      <c r="AD158" s="43">
        <v>0</v>
      </c>
      <c r="AE158" s="44"/>
      <c r="AF158" s="41">
        <f t="shared" si="42"/>
        <v>0</v>
      </c>
      <c r="AG158" s="45">
        <f t="shared" si="43"/>
        <v>0</v>
      </c>
      <c r="AH158" s="123">
        <v>0</v>
      </c>
      <c r="AI158" s="123">
        <v>0</v>
      </c>
      <c r="AJ158" s="123">
        <v>0</v>
      </c>
      <c r="AK158" s="123">
        <v>0</v>
      </c>
      <c r="AL158" s="123">
        <v>0</v>
      </c>
      <c r="AM158" s="123">
        <v>0</v>
      </c>
      <c r="AN158" s="123">
        <v>0</v>
      </c>
      <c r="AO158" s="123">
        <v>0</v>
      </c>
      <c r="AP158" s="123">
        <v>0</v>
      </c>
      <c r="AQ158" s="123">
        <v>0</v>
      </c>
      <c r="AR158" s="123">
        <v>0</v>
      </c>
      <c r="AS158" s="123">
        <v>0</v>
      </c>
      <c r="AT158" s="123">
        <v>0</v>
      </c>
      <c r="AU158" s="123">
        <v>0</v>
      </c>
      <c r="AV158" s="123">
        <v>0</v>
      </c>
      <c r="AW158" s="123">
        <v>0</v>
      </c>
      <c r="AX158" s="123">
        <v>0</v>
      </c>
      <c r="AY158" s="123">
        <v>0</v>
      </c>
      <c r="AZ158" s="123">
        <v>0</v>
      </c>
      <c r="BA158" s="123">
        <v>0</v>
      </c>
      <c r="BB158" s="123">
        <v>0</v>
      </c>
      <c r="BC158" s="123">
        <v>0</v>
      </c>
      <c r="BD158" s="123">
        <v>0</v>
      </c>
      <c r="BE158" s="123">
        <v>0</v>
      </c>
      <c r="BF158" s="123">
        <v>0</v>
      </c>
      <c r="BG158" s="123">
        <v>0</v>
      </c>
      <c r="BH158" s="123">
        <v>0</v>
      </c>
      <c r="BI158" s="123">
        <v>0</v>
      </c>
      <c r="BJ158" s="123">
        <v>0</v>
      </c>
      <c r="BK158" s="123">
        <v>0</v>
      </c>
      <c r="BL158" s="123">
        <v>0</v>
      </c>
      <c r="BM158" s="123">
        <v>0</v>
      </c>
      <c r="BN158" s="123">
        <v>0</v>
      </c>
      <c r="BO158" s="157">
        <v>0</v>
      </c>
    </row>
    <row r="159" spans="1:67" ht="18.75" x14ac:dyDescent="0.25">
      <c r="A159" s="16">
        <v>117</v>
      </c>
      <c r="B159" s="17" t="s">
        <v>196</v>
      </c>
      <c r="C159" s="40"/>
      <c r="D159" s="41">
        <f t="shared" si="40"/>
        <v>0</v>
      </c>
      <c r="E159" s="41">
        <f t="shared" si="41"/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129">
        <v>0</v>
      </c>
      <c r="AB159" s="40"/>
      <c r="AC159" s="42">
        <v>0</v>
      </c>
      <c r="AD159" s="43">
        <v>0</v>
      </c>
      <c r="AE159" s="44"/>
      <c r="AF159" s="41">
        <f t="shared" si="42"/>
        <v>0</v>
      </c>
      <c r="AG159" s="45">
        <f t="shared" si="43"/>
        <v>0</v>
      </c>
      <c r="AH159" s="123">
        <v>0</v>
      </c>
      <c r="AI159" s="123">
        <v>0</v>
      </c>
      <c r="AJ159" s="123">
        <v>0</v>
      </c>
      <c r="AK159" s="123">
        <v>0</v>
      </c>
      <c r="AL159" s="123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  <c r="AX159" s="123">
        <v>0</v>
      </c>
      <c r="AY159" s="123">
        <v>0</v>
      </c>
      <c r="AZ159" s="123">
        <v>0</v>
      </c>
      <c r="BA159" s="123">
        <v>0</v>
      </c>
      <c r="BB159" s="123">
        <v>0</v>
      </c>
      <c r="BC159" s="123">
        <v>0</v>
      </c>
      <c r="BD159" s="123">
        <v>0</v>
      </c>
      <c r="BE159" s="123">
        <v>0</v>
      </c>
      <c r="BF159" s="123">
        <v>0</v>
      </c>
      <c r="BG159" s="123">
        <v>0</v>
      </c>
      <c r="BH159" s="123">
        <v>0</v>
      </c>
      <c r="BI159" s="123">
        <v>0</v>
      </c>
      <c r="BJ159" s="123">
        <v>0</v>
      </c>
      <c r="BK159" s="123">
        <v>0</v>
      </c>
      <c r="BL159" s="123">
        <v>0</v>
      </c>
      <c r="BM159" s="123">
        <v>0</v>
      </c>
      <c r="BN159" s="123">
        <v>0</v>
      </c>
      <c r="BO159" s="157">
        <v>0</v>
      </c>
    </row>
    <row r="160" spans="1:67" ht="18.75" x14ac:dyDescent="0.25">
      <c r="A160" s="16">
        <v>118</v>
      </c>
      <c r="B160" s="17" t="s">
        <v>197</v>
      </c>
      <c r="C160" s="40"/>
      <c r="D160" s="41">
        <f t="shared" si="40"/>
        <v>0</v>
      </c>
      <c r="E160" s="41">
        <f t="shared" si="41"/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129">
        <v>0</v>
      </c>
      <c r="AB160" s="40"/>
      <c r="AC160" s="42">
        <v>0</v>
      </c>
      <c r="AD160" s="43">
        <v>0</v>
      </c>
      <c r="AE160" s="44"/>
      <c r="AF160" s="41">
        <f t="shared" si="42"/>
        <v>0</v>
      </c>
      <c r="AG160" s="45">
        <f t="shared" si="43"/>
        <v>0</v>
      </c>
      <c r="AH160" s="123">
        <v>0</v>
      </c>
      <c r="AI160" s="123">
        <v>0</v>
      </c>
      <c r="AJ160" s="123">
        <v>0</v>
      </c>
      <c r="AK160" s="123">
        <v>0</v>
      </c>
      <c r="AL160" s="123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  <c r="AX160" s="123">
        <v>0</v>
      </c>
      <c r="AY160" s="123">
        <v>0</v>
      </c>
      <c r="AZ160" s="123">
        <v>0</v>
      </c>
      <c r="BA160" s="123">
        <v>0</v>
      </c>
      <c r="BB160" s="123">
        <v>0</v>
      </c>
      <c r="BC160" s="123">
        <v>0</v>
      </c>
      <c r="BD160" s="123">
        <v>0</v>
      </c>
      <c r="BE160" s="123">
        <v>0</v>
      </c>
      <c r="BF160" s="123">
        <v>0</v>
      </c>
      <c r="BG160" s="123">
        <v>0</v>
      </c>
      <c r="BH160" s="123">
        <v>0</v>
      </c>
      <c r="BI160" s="123">
        <v>0</v>
      </c>
      <c r="BJ160" s="123">
        <v>0</v>
      </c>
      <c r="BK160" s="123">
        <v>0</v>
      </c>
      <c r="BL160" s="123">
        <v>0</v>
      </c>
      <c r="BM160" s="123">
        <v>0</v>
      </c>
      <c r="BN160" s="123">
        <v>0</v>
      </c>
      <c r="BO160" s="157">
        <v>0</v>
      </c>
    </row>
    <row r="161" spans="1:67" ht="18.75" x14ac:dyDescent="0.25">
      <c r="A161" s="16">
        <v>119</v>
      </c>
      <c r="B161" s="17" t="s">
        <v>198</v>
      </c>
      <c r="C161" s="40"/>
      <c r="D161" s="41">
        <f t="shared" si="40"/>
        <v>0</v>
      </c>
      <c r="E161" s="41">
        <f t="shared" si="41"/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129">
        <v>0</v>
      </c>
      <c r="AB161" s="40"/>
      <c r="AC161" s="42">
        <v>0</v>
      </c>
      <c r="AD161" s="43">
        <v>0</v>
      </c>
      <c r="AE161" s="44"/>
      <c r="AF161" s="41">
        <f t="shared" si="42"/>
        <v>0</v>
      </c>
      <c r="AG161" s="45">
        <f t="shared" si="43"/>
        <v>0</v>
      </c>
      <c r="AH161" s="123">
        <v>0</v>
      </c>
      <c r="AI161" s="123">
        <v>0</v>
      </c>
      <c r="AJ161" s="123">
        <v>0</v>
      </c>
      <c r="AK161" s="123">
        <v>0</v>
      </c>
      <c r="AL161" s="123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  <c r="AX161" s="123">
        <v>0</v>
      </c>
      <c r="AY161" s="123">
        <v>0</v>
      </c>
      <c r="AZ161" s="123">
        <v>0</v>
      </c>
      <c r="BA161" s="123">
        <v>0</v>
      </c>
      <c r="BB161" s="123">
        <v>0</v>
      </c>
      <c r="BC161" s="123">
        <v>0</v>
      </c>
      <c r="BD161" s="123">
        <v>0</v>
      </c>
      <c r="BE161" s="123">
        <v>0</v>
      </c>
      <c r="BF161" s="123">
        <v>0</v>
      </c>
      <c r="BG161" s="123">
        <v>0</v>
      </c>
      <c r="BH161" s="123">
        <v>0</v>
      </c>
      <c r="BI161" s="123">
        <v>0</v>
      </c>
      <c r="BJ161" s="123">
        <v>0</v>
      </c>
      <c r="BK161" s="123">
        <v>0</v>
      </c>
      <c r="BL161" s="123">
        <v>0</v>
      </c>
      <c r="BM161" s="123">
        <v>0</v>
      </c>
      <c r="BN161" s="123">
        <v>0</v>
      </c>
      <c r="BO161" s="157">
        <v>0</v>
      </c>
    </row>
    <row r="162" spans="1:67" ht="18.75" x14ac:dyDescent="0.25">
      <c r="A162" s="16">
        <v>120</v>
      </c>
      <c r="B162" s="17" t="s">
        <v>199</v>
      </c>
      <c r="C162" s="40"/>
      <c r="D162" s="41">
        <f t="shared" si="40"/>
        <v>0</v>
      </c>
      <c r="E162" s="41">
        <f t="shared" si="41"/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129">
        <v>0</v>
      </c>
      <c r="AB162" s="40"/>
      <c r="AC162" s="42">
        <v>0</v>
      </c>
      <c r="AD162" s="43">
        <v>0</v>
      </c>
      <c r="AE162" s="44"/>
      <c r="AF162" s="41">
        <f t="shared" si="42"/>
        <v>0</v>
      </c>
      <c r="AG162" s="45">
        <f t="shared" si="43"/>
        <v>0</v>
      </c>
      <c r="AH162" s="123">
        <v>0</v>
      </c>
      <c r="AI162" s="123">
        <v>0</v>
      </c>
      <c r="AJ162" s="123">
        <v>0</v>
      </c>
      <c r="AK162" s="123">
        <v>0</v>
      </c>
      <c r="AL162" s="123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  <c r="AX162" s="123">
        <v>0</v>
      </c>
      <c r="AY162" s="123">
        <v>0</v>
      </c>
      <c r="AZ162" s="123">
        <v>0</v>
      </c>
      <c r="BA162" s="123">
        <v>0</v>
      </c>
      <c r="BB162" s="123">
        <v>0</v>
      </c>
      <c r="BC162" s="123">
        <v>0</v>
      </c>
      <c r="BD162" s="123">
        <v>0</v>
      </c>
      <c r="BE162" s="123">
        <v>0</v>
      </c>
      <c r="BF162" s="123">
        <v>0</v>
      </c>
      <c r="BG162" s="123">
        <v>0</v>
      </c>
      <c r="BH162" s="123">
        <v>0</v>
      </c>
      <c r="BI162" s="123">
        <v>0</v>
      </c>
      <c r="BJ162" s="123">
        <v>0</v>
      </c>
      <c r="BK162" s="123">
        <v>0</v>
      </c>
      <c r="BL162" s="123">
        <v>0</v>
      </c>
      <c r="BM162" s="123">
        <v>0</v>
      </c>
      <c r="BN162" s="123">
        <v>0</v>
      </c>
      <c r="BO162" s="157">
        <v>0</v>
      </c>
    </row>
    <row r="163" spans="1:67" ht="18.75" x14ac:dyDescent="0.25">
      <c r="A163" s="46"/>
      <c r="B163" s="30" t="s">
        <v>200</v>
      </c>
      <c r="C163" s="31"/>
      <c r="D163" s="32">
        <f>SUM(D164:D165)</f>
        <v>0</v>
      </c>
      <c r="E163" s="32">
        <f>SUM(E164:E165)</f>
        <v>0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31"/>
      <c r="AC163" s="35">
        <f>SUM(AC164:AC165)</f>
        <v>0</v>
      </c>
      <c r="AD163" s="36">
        <f>SUM(AD164:AD165)</f>
        <v>0</v>
      </c>
      <c r="AE163" s="37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</row>
    <row r="164" spans="1:67" ht="18.75" x14ac:dyDescent="0.25">
      <c r="A164" s="16">
        <v>121</v>
      </c>
      <c r="B164" s="17" t="s">
        <v>201</v>
      </c>
      <c r="C164" s="40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129">
        <v>0</v>
      </c>
      <c r="AB164" s="40"/>
      <c r="AC164" s="42">
        <v>0</v>
      </c>
      <c r="AD164" s="43">
        <v>0</v>
      </c>
      <c r="AE164" s="2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23">
        <v>0</v>
      </c>
      <c r="AI164" s="123">
        <v>0</v>
      </c>
      <c r="AJ164" s="123">
        <v>0</v>
      </c>
      <c r="AK164" s="123">
        <v>0</v>
      </c>
      <c r="AL164" s="123">
        <v>0</v>
      </c>
      <c r="AM164" s="123">
        <v>0</v>
      </c>
      <c r="AN164" s="123">
        <v>0</v>
      </c>
      <c r="AO164" s="123">
        <v>0</v>
      </c>
      <c r="AP164" s="123">
        <v>0</v>
      </c>
      <c r="AQ164" s="123">
        <v>0</v>
      </c>
      <c r="AR164" s="123">
        <v>0</v>
      </c>
      <c r="AS164" s="123">
        <v>0</v>
      </c>
      <c r="AT164" s="123">
        <v>0</v>
      </c>
      <c r="AU164" s="123">
        <v>0</v>
      </c>
      <c r="AV164" s="123">
        <v>0</v>
      </c>
      <c r="AW164" s="123">
        <v>0</v>
      </c>
      <c r="AX164" s="123">
        <v>0</v>
      </c>
      <c r="AY164" s="123">
        <v>0</v>
      </c>
      <c r="AZ164" s="123">
        <v>0</v>
      </c>
      <c r="BA164" s="123">
        <v>0</v>
      </c>
      <c r="BB164" s="123">
        <v>0</v>
      </c>
      <c r="BC164" s="123">
        <v>0</v>
      </c>
      <c r="BD164" s="123">
        <v>0</v>
      </c>
      <c r="BE164" s="123">
        <v>0</v>
      </c>
      <c r="BF164" s="123">
        <v>0</v>
      </c>
      <c r="BG164" s="123">
        <v>0</v>
      </c>
      <c r="BH164" s="123">
        <v>0</v>
      </c>
      <c r="BI164" s="123">
        <v>0</v>
      </c>
      <c r="BJ164" s="123">
        <v>0</v>
      </c>
      <c r="BK164" s="123">
        <v>0</v>
      </c>
      <c r="BL164" s="123">
        <v>0</v>
      </c>
      <c r="BM164" s="123">
        <v>0</v>
      </c>
      <c r="BN164" s="123">
        <v>0</v>
      </c>
      <c r="BO164" s="157">
        <v>0</v>
      </c>
    </row>
    <row r="165" spans="1:67" ht="18.75" x14ac:dyDescent="0.25">
      <c r="A165" s="16">
        <v>122</v>
      </c>
      <c r="B165" s="17" t="s">
        <v>202</v>
      </c>
      <c r="C165" s="40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129">
        <v>0</v>
      </c>
      <c r="AB165" s="40"/>
      <c r="AC165" s="42">
        <v>0</v>
      </c>
      <c r="AD165" s="43">
        <v>0</v>
      </c>
      <c r="AE165" s="44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23">
        <v>0</v>
      </c>
      <c r="AI165" s="123">
        <v>0</v>
      </c>
      <c r="AJ165" s="123">
        <v>0</v>
      </c>
      <c r="AK165" s="123">
        <v>0</v>
      </c>
      <c r="AL165" s="123">
        <v>0</v>
      </c>
      <c r="AM165" s="123">
        <v>0</v>
      </c>
      <c r="AN165" s="123">
        <v>0</v>
      </c>
      <c r="AO165" s="123">
        <v>0</v>
      </c>
      <c r="AP165" s="123">
        <v>0</v>
      </c>
      <c r="AQ165" s="123">
        <v>0</v>
      </c>
      <c r="AR165" s="123">
        <v>0</v>
      </c>
      <c r="AS165" s="123">
        <v>0</v>
      </c>
      <c r="AT165" s="123">
        <v>0</v>
      </c>
      <c r="AU165" s="123">
        <v>0</v>
      </c>
      <c r="AV165" s="123">
        <v>0</v>
      </c>
      <c r="AW165" s="123">
        <v>0</v>
      </c>
      <c r="AX165" s="123">
        <v>0</v>
      </c>
      <c r="AY165" s="123">
        <v>0</v>
      </c>
      <c r="AZ165" s="123">
        <v>0</v>
      </c>
      <c r="BA165" s="123">
        <v>0</v>
      </c>
      <c r="BB165" s="123">
        <v>0</v>
      </c>
      <c r="BC165" s="123">
        <v>0</v>
      </c>
      <c r="BD165" s="123">
        <v>0</v>
      </c>
      <c r="BE165" s="123">
        <v>0</v>
      </c>
      <c r="BF165" s="123">
        <v>0</v>
      </c>
      <c r="BG165" s="123">
        <v>0</v>
      </c>
      <c r="BH165" s="123">
        <v>0</v>
      </c>
      <c r="BI165" s="123">
        <v>0</v>
      </c>
      <c r="BJ165" s="123">
        <v>0</v>
      </c>
      <c r="BK165" s="123">
        <v>0</v>
      </c>
      <c r="BL165" s="123">
        <v>0</v>
      </c>
      <c r="BM165" s="123">
        <v>0</v>
      </c>
      <c r="BN165" s="123">
        <v>0</v>
      </c>
      <c r="BO165" s="157">
        <v>0</v>
      </c>
    </row>
    <row r="166" spans="1:67" ht="18.75" x14ac:dyDescent="0.25">
      <c r="A166" s="46"/>
      <c r="B166" s="30" t="s">
        <v>203</v>
      </c>
      <c r="C166" s="31"/>
      <c r="D166" s="32">
        <f>SUM(D167)</f>
        <v>0</v>
      </c>
      <c r="E166" s="32">
        <f>SUM(E167)</f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31"/>
      <c r="AC166" s="35">
        <f>SUM(AC167)</f>
        <v>0</v>
      </c>
      <c r="AD166" s="36">
        <f>SUM(AD167)</f>
        <v>0</v>
      </c>
      <c r="AE166" s="37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</row>
    <row r="167" spans="1:67" ht="18.75" x14ac:dyDescent="0.25">
      <c r="A167" s="16">
        <v>123</v>
      </c>
      <c r="B167" s="106" t="s">
        <v>204</v>
      </c>
      <c r="C167" s="40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129">
        <v>0</v>
      </c>
      <c r="AB167" s="40"/>
      <c r="AC167" s="42">
        <v>0</v>
      </c>
      <c r="AD167" s="43">
        <v>0</v>
      </c>
      <c r="AE167" s="44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23">
        <v>0</v>
      </c>
      <c r="AI167" s="123">
        <v>0</v>
      </c>
      <c r="AJ167" s="123">
        <v>0</v>
      </c>
      <c r="AK167" s="123">
        <v>0</v>
      </c>
      <c r="AL167" s="123">
        <v>0</v>
      </c>
      <c r="AM167" s="123">
        <v>0</v>
      </c>
      <c r="AN167" s="123">
        <v>0</v>
      </c>
      <c r="AO167" s="123">
        <v>0</v>
      </c>
      <c r="AP167" s="123">
        <v>0</v>
      </c>
      <c r="AQ167" s="123">
        <v>0</v>
      </c>
      <c r="AR167" s="123">
        <v>0</v>
      </c>
      <c r="AS167" s="123">
        <v>0</v>
      </c>
      <c r="AT167" s="123">
        <v>0</v>
      </c>
      <c r="AU167" s="123">
        <v>0</v>
      </c>
      <c r="AV167" s="123">
        <v>0</v>
      </c>
      <c r="AW167" s="123">
        <v>0</v>
      </c>
      <c r="AX167" s="123">
        <v>0</v>
      </c>
      <c r="AY167" s="123">
        <v>0</v>
      </c>
      <c r="AZ167" s="123">
        <v>0</v>
      </c>
      <c r="BA167" s="123">
        <v>0</v>
      </c>
      <c r="BB167" s="123">
        <v>0</v>
      </c>
      <c r="BC167" s="123">
        <v>0</v>
      </c>
      <c r="BD167" s="123">
        <v>0</v>
      </c>
      <c r="BE167" s="123">
        <v>0</v>
      </c>
      <c r="BF167" s="123">
        <v>0</v>
      </c>
      <c r="BG167" s="123">
        <v>0</v>
      </c>
      <c r="BH167" s="123">
        <v>0</v>
      </c>
      <c r="BI167" s="123">
        <v>0</v>
      </c>
      <c r="BJ167" s="123">
        <v>0</v>
      </c>
      <c r="BK167" s="123">
        <v>0</v>
      </c>
      <c r="BL167" s="123">
        <v>0</v>
      </c>
      <c r="BM167" s="123">
        <v>0</v>
      </c>
      <c r="BN167" s="123">
        <v>0</v>
      </c>
      <c r="BO167" s="157">
        <v>0</v>
      </c>
    </row>
    <row r="168" spans="1:67" ht="18.75" x14ac:dyDescent="0.25">
      <c r="A168" s="46"/>
      <c r="B168" s="30" t="s">
        <v>205</v>
      </c>
      <c r="C168" s="31"/>
      <c r="D168" s="32">
        <f>SUM(D169:D170)</f>
        <v>0</v>
      </c>
      <c r="E168" s="32">
        <f>SUM(E169:E170)</f>
        <v>0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31"/>
      <c r="AC168" s="35">
        <f>SUM(AC169:AC170)</f>
        <v>0</v>
      </c>
      <c r="AD168" s="36">
        <f>SUM(AD169:AD170)</f>
        <v>0</v>
      </c>
      <c r="AE168" s="37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</row>
    <row r="169" spans="1:67" ht="18.75" x14ac:dyDescent="0.25">
      <c r="A169" s="16">
        <v>124</v>
      </c>
      <c r="B169" s="106" t="s">
        <v>206</v>
      </c>
      <c r="C169" s="40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129">
        <v>0</v>
      </c>
      <c r="AB169" s="40"/>
      <c r="AC169" s="42">
        <v>0</v>
      </c>
      <c r="AD169" s="43">
        <v>0</v>
      </c>
      <c r="AE169" s="44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23">
        <v>0</v>
      </c>
      <c r="AI169" s="123">
        <v>0</v>
      </c>
      <c r="AJ169" s="123">
        <v>0</v>
      </c>
      <c r="AK169" s="123">
        <v>0</v>
      </c>
      <c r="AL169" s="123">
        <v>0</v>
      </c>
      <c r="AM169" s="123">
        <v>0</v>
      </c>
      <c r="AN169" s="123">
        <v>0</v>
      </c>
      <c r="AO169" s="123">
        <v>0</v>
      </c>
      <c r="AP169" s="123">
        <v>0</v>
      </c>
      <c r="AQ169" s="123">
        <v>0</v>
      </c>
      <c r="AR169" s="123">
        <v>0</v>
      </c>
      <c r="AS169" s="123">
        <v>0</v>
      </c>
      <c r="AT169" s="123">
        <v>0</v>
      </c>
      <c r="AU169" s="123">
        <v>0</v>
      </c>
      <c r="AV169" s="123">
        <v>0</v>
      </c>
      <c r="AW169" s="123">
        <v>0</v>
      </c>
      <c r="AX169" s="123">
        <v>0</v>
      </c>
      <c r="AY169" s="123">
        <v>0</v>
      </c>
      <c r="AZ169" s="123">
        <v>0</v>
      </c>
      <c r="BA169" s="123">
        <v>0</v>
      </c>
      <c r="BB169" s="123">
        <v>0</v>
      </c>
      <c r="BC169" s="123">
        <v>0</v>
      </c>
      <c r="BD169" s="123">
        <v>0</v>
      </c>
      <c r="BE169" s="123">
        <v>0</v>
      </c>
      <c r="BF169" s="123">
        <v>0</v>
      </c>
      <c r="BG169" s="123">
        <v>0</v>
      </c>
      <c r="BH169" s="123">
        <v>0</v>
      </c>
      <c r="BI169" s="123">
        <v>0</v>
      </c>
      <c r="BJ169" s="123">
        <v>0</v>
      </c>
      <c r="BK169" s="123">
        <v>0</v>
      </c>
      <c r="BL169" s="123">
        <v>0</v>
      </c>
      <c r="BM169" s="123">
        <v>0</v>
      </c>
      <c r="BN169" s="123">
        <v>0</v>
      </c>
      <c r="BO169" s="157">
        <v>0</v>
      </c>
    </row>
    <row r="170" spans="1:67" ht="18.75" x14ac:dyDescent="0.25">
      <c r="A170" s="16">
        <v>125</v>
      </c>
      <c r="B170" s="17" t="s">
        <v>207</v>
      </c>
      <c r="C170" s="40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129">
        <v>0</v>
      </c>
      <c r="AB170" s="40"/>
      <c r="AC170" s="42">
        <v>0</v>
      </c>
      <c r="AD170" s="43">
        <v>0</v>
      </c>
      <c r="AE170" s="44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23">
        <v>0</v>
      </c>
      <c r="AI170" s="123">
        <v>0</v>
      </c>
      <c r="AJ170" s="123">
        <v>0</v>
      </c>
      <c r="AK170" s="123">
        <v>0</v>
      </c>
      <c r="AL170" s="123">
        <v>0</v>
      </c>
      <c r="AM170" s="123">
        <v>0</v>
      </c>
      <c r="AN170" s="123">
        <v>0</v>
      </c>
      <c r="AO170" s="123">
        <v>0</v>
      </c>
      <c r="AP170" s="123">
        <v>0</v>
      </c>
      <c r="AQ170" s="123">
        <v>0</v>
      </c>
      <c r="AR170" s="123">
        <v>0</v>
      </c>
      <c r="AS170" s="123">
        <v>0</v>
      </c>
      <c r="AT170" s="123">
        <v>0</v>
      </c>
      <c r="AU170" s="123">
        <v>0</v>
      </c>
      <c r="AV170" s="123">
        <v>0</v>
      </c>
      <c r="AW170" s="123">
        <v>0</v>
      </c>
      <c r="AX170" s="123">
        <v>0</v>
      </c>
      <c r="AY170" s="123">
        <v>0</v>
      </c>
      <c r="AZ170" s="123">
        <v>0</v>
      </c>
      <c r="BA170" s="123">
        <v>0</v>
      </c>
      <c r="BB170" s="123">
        <v>0</v>
      </c>
      <c r="BC170" s="123">
        <v>0</v>
      </c>
      <c r="BD170" s="123">
        <v>0</v>
      </c>
      <c r="BE170" s="123">
        <v>0</v>
      </c>
      <c r="BF170" s="123">
        <v>0</v>
      </c>
      <c r="BG170" s="123">
        <v>0</v>
      </c>
      <c r="BH170" s="123">
        <v>0</v>
      </c>
      <c r="BI170" s="123">
        <v>0</v>
      </c>
      <c r="BJ170" s="123">
        <v>0</v>
      </c>
      <c r="BK170" s="123">
        <v>0</v>
      </c>
      <c r="BL170" s="123">
        <v>0</v>
      </c>
      <c r="BM170" s="123">
        <v>0</v>
      </c>
      <c r="BN170" s="123">
        <v>0</v>
      </c>
      <c r="BO170" s="157">
        <v>0</v>
      </c>
    </row>
    <row r="171" spans="1:67" ht="18.75" x14ac:dyDescent="0.25">
      <c r="A171" s="46"/>
      <c r="B171" s="30" t="s">
        <v>208</v>
      </c>
      <c r="C171" s="31"/>
      <c r="D171" s="32">
        <f>SUM(D172)</f>
        <v>0</v>
      </c>
      <c r="E171" s="32">
        <f>SUM(E172)</f>
        <v>0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31"/>
      <c r="AC171" s="35">
        <f>SUM(AC172)</f>
        <v>0</v>
      </c>
      <c r="AD171" s="36">
        <f>SUM(AD172)</f>
        <v>0</v>
      </c>
      <c r="AE171" s="37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</row>
    <row r="172" spans="1:67" ht="18.75" x14ac:dyDescent="0.25">
      <c r="A172" s="16">
        <v>126</v>
      </c>
      <c r="B172" s="17" t="s">
        <v>209</v>
      </c>
      <c r="C172" s="40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129">
        <v>0</v>
      </c>
      <c r="AB172" s="40"/>
      <c r="AC172" s="42"/>
      <c r="AD172" s="43"/>
      <c r="AE172" s="44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23">
        <v>0</v>
      </c>
      <c r="AI172" s="123">
        <v>0</v>
      </c>
      <c r="AJ172" s="123">
        <v>0</v>
      </c>
      <c r="AK172" s="123">
        <v>0</v>
      </c>
      <c r="AL172" s="123">
        <v>0</v>
      </c>
      <c r="AM172" s="123">
        <v>0</v>
      </c>
      <c r="AN172" s="123">
        <v>0</v>
      </c>
      <c r="AO172" s="123">
        <v>0</v>
      </c>
      <c r="AP172" s="123">
        <v>0</v>
      </c>
      <c r="AQ172" s="123">
        <v>0</v>
      </c>
      <c r="AR172" s="123">
        <v>0</v>
      </c>
      <c r="AS172" s="123">
        <v>0</v>
      </c>
      <c r="AT172" s="123">
        <v>0</v>
      </c>
      <c r="AU172" s="123">
        <v>0</v>
      </c>
      <c r="AV172" s="123">
        <v>0</v>
      </c>
      <c r="AW172" s="123">
        <v>0</v>
      </c>
      <c r="AX172" s="123">
        <v>0</v>
      </c>
      <c r="AY172" s="123">
        <v>0</v>
      </c>
      <c r="AZ172" s="123">
        <v>0</v>
      </c>
      <c r="BA172" s="123">
        <v>0</v>
      </c>
      <c r="BB172" s="123">
        <v>0</v>
      </c>
      <c r="BC172" s="123">
        <v>0</v>
      </c>
      <c r="BD172" s="123">
        <v>0</v>
      </c>
      <c r="BE172" s="123">
        <v>0</v>
      </c>
      <c r="BF172" s="123">
        <v>0</v>
      </c>
      <c r="BG172" s="123">
        <v>0</v>
      </c>
      <c r="BH172" s="123">
        <v>0</v>
      </c>
      <c r="BI172" s="123">
        <v>0</v>
      </c>
      <c r="BJ172" s="123">
        <v>0</v>
      </c>
      <c r="BK172" s="123">
        <v>0</v>
      </c>
      <c r="BL172" s="123">
        <v>0</v>
      </c>
      <c r="BM172" s="123">
        <v>0</v>
      </c>
      <c r="BN172" s="123">
        <v>0</v>
      </c>
      <c r="BO172" s="157">
        <v>0</v>
      </c>
    </row>
    <row r="173" spans="1:67" ht="18.75" x14ac:dyDescent="0.25">
      <c r="A173" s="46"/>
      <c r="B173" s="30" t="s">
        <v>210</v>
      </c>
      <c r="C173" s="31"/>
      <c r="D173" s="32">
        <f>SUM(D174:D177)</f>
        <v>0</v>
      </c>
      <c r="E173" s="32">
        <f>SUM(E174:E177)</f>
        <v>0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31"/>
      <c r="AC173" s="35">
        <f>SUM(AC174:AC177)</f>
        <v>0</v>
      </c>
      <c r="AD173" s="36">
        <f>SUM(AD174:AD177)</f>
        <v>0</v>
      </c>
      <c r="AE173" s="37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</row>
    <row r="174" spans="1:67" ht="18.75" x14ac:dyDescent="0.25">
      <c r="A174" s="16">
        <v>127</v>
      </c>
      <c r="B174" s="17" t="s">
        <v>211</v>
      </c>
      <c r="C174" s="40"/>
      <c r="D174" s="41">
        <f t="shared" ref="D174:E177" si="44">SUM(F174,H174,J174,L174,N174,P174,R174,T174,V174,X174,Z174)</f>
        <v>0</v>
      </c>
      <c r="E174" s="41">
        <f t="shared" si="44"/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129">
        <v>0</v>
      </c>
      <c r="AB174" s="40"/>
      <c r="AC174" s="42">
        <v>0</v>
      </c>
      <c r="AD174" s="43">
        <v>0</v>
      </c>
      <c r="AE174" s="44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23">
        <v>0</v>
      </c>
      <c r="AI174" s="123">
        <v>0</v>
      </c>
      <c r="AJ174" s="123">
        <v>0</v>
      </c>
      <c r="AK174" s="123">
        <v>0</v>
      </c>
      <c r="AL174" s="123">
        <v>0</v>
      </c>
      <c r="AM174" s="123">
        <v>0</v>
      </c>
      <c r="AN174" s="123">
        <v>0</v>
      </c>
      <c r="AO174" s="123">
        <v>0</v>
      </c>
      <c r="AP174" s="123">
        <v>0</v>
      </c>
      <c r="AQ174" s="123">
        <v>0</v>
      </c>
      <c r="AR174" s="123">
        <v>0</v>
      </c>
      <c r="AS174" s="123">
        <v>0</v>
      </c>
      <c r="AT174" s="123">
        <v>0</v>
      </c>
      <c r="AU174" s="123">
        <v>0</v>
      </c>
      <c r="AV174" s="123">
        <v>0</v>
      </c>
      <c r="AW174" s="123">
        <v>0</v>
      </c>
      <c r="AX174" s="123">
        <v>0</v>
      </c>
      <c r="AY174" s="123">
        <v>0</v>
      </c>
      <c r="AZ174" s="123">
        <v>0</v>
      </c>
      <c r="BA174" s="123">
        <v>0</v>
      </c>
      <c r="BB174" s="123">
        <v>0</v>
      </c>
      <c r="BC174" s="123">
        <v>0</v>
      </c>
      <c r="BD174" s="123">
        <v>0</v>
      </c>
      <c r="BE174" s="123">
        <v>0</v>
      </c>
      <c r="BF174" s="123">
        <v>0</v>
      </c>
      <c r="BG174" s="123">
        <v>0</v>
      </c>
      <c r="BH174" s="123">
        <v>0</v>
      </c>
      <c r="BI174" s="123">
        <v>0</v>
      </c>
      <c r="BJ174" s="123">
        <v>0</v>
      </c>
      <c r="BK174" s="123">
        <v>0</v>
      </c>
      <c r="BL174" s="123">
        <v>0</v>
      </c>
      <c r="BM174" s="123">
        <v>0</v>
      </c>
      <c r="BN174" s="123">
        <v>0</v>
      </c>
      <c r="BO174" s="157">
        <v>0</v>
      </c>
    </row>
    <row r="175" spans="1:67" ht="18.75" x14ac:dyDescent="0.25">
      <c r="A175" s="16">
        <v>128</v>
      </c>
      <c r="B175" s="17" t="s">
        <v>212</v>
      </c>
      <c r="C175" s="40"/>
      <c r="D175" s="41">
        <f t="shared" si="44"/>
        <v>0</v>
      </c>
      <c r="E175" s="41">
        <f t="shared" si="44"/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129">
        <v>0</v>
      </c>
      <c r="AB175" s="40"/>
      <c r="AC175" s="42">
        <v>0</v>
      </c>
      <c r="AD175" s="43">
        <v>0</v>
      </c>
      <c r="AE175" s="44"/>
      <c r="AF175" s="41">
        <f t="shared" si="45"/>
        <v>0</v>
      </c>
      <c r="AG175" s="45">
        <f t="shared" si="45"/>
        <v>0</v>
      </c>
      <c r="AH175" s="123">
        <v>0</v>
      </c>
      <c r="AI175" s="123">
        <v>0</v>
      </c>
      <c r="AJ175" s="123">
        <v>0</v>
      </c>
      <c r="AK175" s="123">
        <v>0</v>
      </c>
      <c r="AL175" s="123">
        <v>0</v>
      </c>
      <c r="AM175" s="123">
        <v>0</v>
      </c>
      <c r="AN175" s="123">
        <v>0</v>
      </c>
      <c r="AO175" s="123">
        <v>0</v>
      </c>
      <c r="AP175" s="123">
        <v>0</v>
      </c>
      <c r="AQ175" s="123">
        <v>0</v>
      </c>
      <c r="AR175" s="123">
        <v>0</v>
      </c>
      <c r="AS175" s="123">
        <v>0</v>
      </c>
      <c r="AT175" s="123">
        <v>0</v>
      </c>
      <c r="AU175" s="123">
        <v>0</v>
      </c>
      <c r="AV175" s="123">
        <v>0</v>
      </c>
      <c r="AW175" s="123">
        <v>0</v>
      </c>
      <c r="AX175" s="123">
        <v>0</v>
      </c>
      <c r="AY175" s="123">
        <v>0</v>
      </c>
      <c r="AZ175" s="123">
        <v>0</v>
      </c>
      <c r="BA175" s="123">
        <v>0</v>
      </c>
      <c r="BB175" s="123">
        <v>0</v>
      </c>
      <c r="BC175" s="123">
        <v>0</v>
      </c>
      <c r="BD175" s="123">
        <v>0</v>
      </c>
      <c r="BE175" s="123">
        <v>0</v>
      </c>
      <c r="BF175" s="123">
        <v>0</v>
      </c>
      <c r="BG175" s="123">
        <v>0</v>
      </c>
      <c r="BH175" s="123">
        <v>0</v>
      </c>
      <c r="BI175" s="123">
        <v>0</v>
      </c>
      <c r="BJ175" s="123">
        <v>0</v>
      </c>
      <c r="BK175" s="123">
        <v>0</v>
      </c>
      <c r="BL175" s="123">
        <v>0</v>
      </c>
      <c r="BM175" s="123">
        <v>0</v>
      </c>
      <c r="BN175" s="123">
        <v>0</v>
      </c>
      <c r="BO175" s="157">
        <v>0</v>
      </c>
    </row>
    <row r="176" spans="1:67" ht="18.75" x14ac:dyDescent="0.25">
      <c r="A176" s="16">
        <v>129</v>
      </c>
      <c r="B176" s="17" t="s">
        <v>213</v>
      </c>
      <c r="C176" s="40"/>
      <c r="D176" s="41">
        <f t="shared" si="44"/>
        <v>0</v>
      </c>
      <c r="E176" s="41">
        <f t="shared" si="44"/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29">
        <v>0</v>
      </c>
      <c r="AB176" s="40"/>
      <c r="AC176" s="42">
        <v>0</v>
      </c>
      <c r="AD176" s="43">
        <v>0</v>
      </c>
      <c r="AE176" s="44"/>
      <c r="AF176" s="41">
        <f t="shared" si="45"/>
        <v>0</v>
      </c>
      <c r="AG176" s="45">
        <f t="shared" si="45"/>
        <v>0</v>
      </c>
      <c r="AH176" s="123">
        <v>0</v>
      </c>
      <c r="AI176" s="123">
        <v>0</v>
      </c>
      <c r="AJ176" s="123">
        <v>0</v>
      </c>
      <c r="AK176" s="123">
        <v>0</v>
      </c>
      <c r="AL176" s="123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  <c r="AX176" s="123">
        <v>0</v>
      </c>
      <c r="AY176" s="123">
        <v>0</v>
      </c>
      <c r="AZ176" s="123">
        <v>0</v>
      </c>
      <c r="BA176" s="123">
        <v>0</v>
      </c>
      <c r="BB176" s="123">
        <v>0</v>
      </c>
      <c r="BC176" s="123">
        <v>0</v>
      </c>
      <c r="BD176" s="123">
        <v>0</v>
      </c>
      <c r="BE176" s="123">
        <v>0</v>
      </c>
      <c r="BF176" s="123">
        <v>0</v>
      </c>
      <c r="BG176" s="123">
        <v>0</v>
      </c>
      <c r="BH176" s="123">
        <v>0</v>
      </c>
      <c r="BI176" s="123">
        <v>0</v>
      </c>
      <c r="BJ176" s="123">
        <v>0</v>
      </c>
      <c r="BK176" s="123">
        <v>0</v>
      </c>
      <c r="BL176" s="123">
        <v>0</v>
      </c>
      <c r="BM176" s="123">
        <v>0</v>
      </c>
      <c r="BN176" s="123">
        <v>0</v>
      </c>
      <c r="BO176" s="157">
        <v>0</v>
      </c>
    </row>
    <row r="177" spans="1:67" ht="18.75" x14ac:dyDescent="0.25">
      <c r="A177" s="16">
        <v>130</v>
      </c>
      <c r="B177" s="17" t="s">
        <v>214</v>
      </c>
      <c r="C177" s="40"/>
      <c r="D177" s="41">
        <f t="shared" si="44"/>
        <v>0</v>
      </c>
      <c r="E177" s="41">
        <f t="shared" si="44"/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129">
        <v>0</v>
      </c>
      <c r="AB177" s="40"/>
      <c r="AC177" s="42">
        <v>0</v>
      </c>
      <c r="AD177" s="43">
        <v>0</v>
      </c>
      <c r="AE177" s="44"/>
      <c r="AF177" s="41">
        <f t="shared" si="45"/>
        <v>0</v>
      </c>
      <c r="AG177" s="45">
        <f t="shared" si="45"/>
        <v>0</v>
      </c>
      <c r="AH177" s="123">
        <v>0</v>
      </c>
      <c r="AI177" s="123">
        <v>0</v>
      </c>
      <c r="AJ177" s="123">
        <v>0</v>
      </c>
      <c r="AK177" s="123">
        <v>0</v>
      </c>
      <c r="AL177" s="123">
        <v>0</v>
      </c>
      <c r="AM177" s="123">
        <v>0</v>
      </c>
      <c r="AN177" s="123">
        <v>0</v>
      </c>
      <c r="AO177" s="123">
        <v>0</v>
      </c>
      <c r="AP177" s="123">
        <v>0</v>
      </c>
      <c r="AQ177" s="123">
        <v>0</v>
      </c>
      <c r="AR177" s="123">
        <v>0</v>
      </c>
      <c r="AS177" s="123">
        <v>0</v>
      </c>
      <c r="AT177" s="123">
        <v>0</v>
      </c>
      <c r="AU177" s="123">
        <v>0</v>
      </c>
      <c r="AV177" s="123">
        <v>0</v>
      </c>
      <c r="AW177" s="123">
        <v>0</v>
      </c>
      <c r="AX177" s="123">
        <v>0</v>
      </c>
      <c r="AY177" s="123">
        <v>0</v>
      </c>
      <c r="AZ177" s="123">
        <v>0</v>
      </c>
      <c r="BA177" s="123">
        <v>0</v>
      </c>
      <c r="BB177" s="123">
        <v>0</v>
      </c>
      <c r="BC177" s="123">
        <v>0</v>
      </c>
      <c r="BD177" s="123">
        <v>0</v>
      </c>
      <c r="BE177" s="123">
        <v>0</v>
      </c>
      <c r="BF177" s="123">
        <v>0</v>
      </c>
      <c r="BG177" s="123">
        <v>0</v>
      </c>
      <c r="BH177" s="123">
        <v>0</v>
      </c>
      <c r="BI177" s="123">
        <v>0</v>
      </c>
      <c r="BJ177" s="123">
        <v>0</v>
      </c>
      <c r="BK177" s="123">
        <v>0</v>
      </c>
      <c r="BL177" s="123">
        <v>0</v>
      </c>
      <c r="BM177" s="123">
        <v>0</v>
      </c>
      <c r="BN177" s="123">
        <v>0</v>
      </c>
      <c r="BO177" s="157">
        <v>0</v>
      </c>
    </row>
    <row r="178" spans="1:67" ht="18.75" x14ac:dyDescent="0.25">
      <c r="A178" s="46"/>
      <c r="B178" s="30" t="s">
        <v>215</v>
      </c>
      <c r="C178" s="31"/>
      <c r="D178" s="32">
        <f>SUM(D179:D180)</f>
        <v>0</v>
      </c>
      <c r="E178" s="32">
        <f>SUM(E179:E180)</f>
        <v>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31"/>
      <c r="AC178" s="35">
        <f>SUM(AC179:AC180)</f>
        <v>0</v>
      </c>
      <c r="AD178" s="36">
        <f>SUM(AD179:AD180)</f>
        <v>0</v>
      </c>
      <c r="AE178" s="37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</row>
    <row r="179" spans="1:67" ht="18.75" x14ac:dyDescent="0.25">
      <c r="A179" s="16">
        <v>131</v>
      </c>
      <c r="B179" s="17" t="s">
        <v>216</v>
      </c>
      <c r="C179" s="40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129">
        <v>0</v>
      </c>
      <c r="AB179" s="40"/>
      <c r="AC179" s="42">
        <v>0</v>
      </c>
      <c r="AD179" s="43">
        <v>0</v>
      </c>
      <c r="AE179" s="44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23">
        <v>0</v>
      </c>
      <c r="AI179" s="123">
        <v>0</v>
      </c>
      <c r="AJ179" s="123">
        <v>0</v>
      </c>
      <c r="AK179" s="123">
        <v>0</v>
      </c>
      <c r="AL179" s="123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  <c r="AX179" s="123">
        <v>0</v>
      </c>
      <c r="AY179" s="123">
        <v>0</v>
      </c>
      <c r="AZ179" s="123">
        <v>0</v>
      </c>
      <c r="BA179" s="123">
        <v>0</v>
      </c>
      <c r="BB179" s="123">
        <v>0</v>
      </c>
      <c r="BC179" s="123">
        <v>0</v>
      </c>
      <c r="BD179" s="123">
        <v>0</v>
      </c>
      <c r="BE179" s="123">
        <v>0</v>
      </c>
      <c r="BF179" s="123">
        <v>0</v>
      </c>
      <c r="BG179" s="123">
        <v>0</v>
      </c>
      <c r="BH179" s="123">
        <v>0</v>
      </c>
      <c r="BI179" s="123">
        <v>0</v>
      </c>
      <c r="BJ179" s="123">
        <v>0</v>
      </c>
      <c r="BK179" s="123">
        <v>0</v>
      </c>
      <c r="BL179" s="123">
        <v>0</v>
      </c>
      <c r="BM179" s="123">
        <v>0</v>
      </c>
      <c r="BN179" s="123">
        <v>0</v>
      </c>
      <c r="BO179" s="157">
        <v>0</v>
      </c>
    </row>
    <row r="180" spans="1:67" ht="18.75" x14ac:dyDescent="0.25">
      <c r="A180" s="16">
        <v>132</v>
      </c>
      <c r="B180" s="17" t="s">
        <v>217</v>
      </c>
      <c r="C180" s="40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129">
        <v>0</v>
      </c>
      <c r="AB180" s="40"/>
      <c r="AC180" s="42">
        <v>0</v>
      </c>
      <c r="AD180" s="43">
        <v>0</v>
      </c>
      <c r="AE180" s="44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23">
        <v>0</v>
      </c>
      <c r="AI180" s="123">
        <v>0</v>
      </c>
      <c r="AJ180" s="123">
        <v>0</v>
      </c>
      <c r="AK180" s="123">
        <v>0</v>
      </c>
      <c r="AL180" s="123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  <c r="AX180" s="123">
        <v>0</v>
      </c>
      <c r="AY180" s="123">
        <v>0</v>
      </c>
      <c r="AZ180" s="123">
        <v>0</v>
      </c>
      <c r="BA180" s="123">
        <v>0</v>
      </c>
      <c r="BB180" s="123">
        <v>0</v>
      </c>
      <c r="BC180" s="123">
        <v>0</v>
      </c>
      <c r="BD180" s="123">
        <v>0</v>
      </c>
      <c r="BE180" s="123">
        <v>0</v>
      </c>
      <c r="BF180" s="123">
        <v>0</v>
      </c>
      <c r="BG180" s="123">
        <v>0</v>
      </c>
      <c r="BH180" s="123">
        <v>0</v>
      </c>
      <c r="BI180" s="123">
        <v>0</v>
      </c>
      <c r="BJ180" s="123">
        <v>0</v>
      </c>
      <c r="BK180" s="123">
        <v>0</v>
      </c>
      <c r="BL180" s="123">
        <v>0</v>
      </c>
      <c r="BM180" s="123">
        <v>0</v>
      </c>
      <c r="BN180" s="123">
        <v>0</v>
      </c>
      <c r="BO180" s="157">
        <v>0</v>
      </c>
    </row>
    <row r="181" spans="1:67" ht="18.75" x14ac:dyDescent="0.25">
      <c r="A181" s="46"/>
      <c r="B181" s="30" t="s">
        <v>218</v>
      </c>
      <c r="C181" s="31"/>
      <c r="D181" s="32">
        <f>SUM(D182)</f>
        <v>0</v>
      </c>
      <c r="E181" s="32">
        <f>SUM(E182)</f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31"/>
      <c r="AC181" s="35">
        <f>SUM(AC182)</f>
        <v>0</v>
      </c>
      <c r="AD181" s="36">
        <f>SUM(AD182)</f>
        <v>0</v>
      </c>
      <c r="AE181" s="37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</row>
    <row r="182" spans="1:67" ht="18.75" x14ac:dyDescent="0.25">
      <c r="A182" s="16">
        <v>133</v>
      </c>
      <c r="B182" s="17" t="s">
        <v>219</v>
      </c>
      <c r="C182" s="40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29">
        <v>0</v>
      </c>
      <c r="AB182" s="40"/>
      <c r="AC182" s="42">
        <v>0</v>
      </c>
      <c r="AD182" s="43">
        <v>0</v>
      </c>
      <c r="AE182" s="44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23">
        <v>0</v>
      </c>
      <c r="AI182" s="123">
        <v>0</v>
      </c>
      <c r="AJ182" s="123">
        <v>0</v>
      </c>
      <c r="AK182" s="123">
        <v>0</v>
      </c>
      <c r="AL182" s="123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  <c r="AX182" s="123">
        <v>0</v>
      </c>
      <c r="AY182" s="123">
        <v>0</v>
      </c>
      <c r="AZ182" s="123">
        <v>0</v>
      </c>
      <c r="BA182" s="123">
        <v>0</v>
      </c>
      <c r="BB182" s="123">
        <v>0</v>
      </c>
      <c r="BC182" s="123">
        <v>0</v>
      </c>
      <c r="BD182" s="123">
        <v>0</v>
      </c>
      <c r="BE182" s="123">
        <v>0</v>
      </c>
      <c r="BF182" s="123">
        <v>0</v>
      </c>
      <c r="BG182" s="123">
        <v>0</v>
      </c>
      <c r="BH182" s="123">
        <v>0</v>
      </c>
      <c r="BI182" s="123">
        <v>0</v>
      </c>
      <c r="BJ182" s="123">
        <v>0</v>
      </c>
      <c r="BK182" s="123">
        <v>0</v>
      </c>
      <c r="BL182" s="123">
        <v>0</v>
      </c>
      <c r="BM182" s="123">
        <v>0</v>
      </c>
      <c r="BN182" s="123">
        <v>0</v>
      </c>
      <c r="BO182" s="157">
        <v>0</v>
      </c>
    </row>
    <row r="183" spans="1:67" ht="18.75" x14ac:dyDescent="0.25">
      <c r="A183" s="46"/>
      <c r="B183" s="30" t="s">
        <v>79</v>
      </c>
      <c r="C183" s="31"/>
      <c r="D183" s="32">
        <f>SUM(D184:D187)</f>
        <v>0</v>
      </c>
      <c r="E183" s="32">
        <f>SUM(E184:E187)</f>
        <v>0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31"/>
      <c r="AC183" s="35">
        <f>SUM(AC184:AC187)</f>
        <v>0</v>
      </c>
      <c r="AD183" s="36">
        <f>SUM(AD184:AD187)</f>
        <v>0</v>
      </c>
      <c r="AE183" s="37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</row>
    <row r="184" spans="1:67" ht="18.75" x14ac:dyDescent="0.25">
      <c r="A184" s="16">
        <v>134</v>
      </c>
      <c r="B184" s="17" t="s">
        <v>195</v>
      </c>
      <c r="C184" s="40"/>
      <c r="D184" s="41">
        <f t="shared" ref="D184:E187" si="46">SUM(F184,H184,J184,L184,N184,P184,R184,T184,V184,X184,Z184)</f>
        <v>0</v>
      </c>
      <c r="E184" s="41">
        <f t="shared" si="46"/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129">
        <v>0</v>
      </c>
      <c r="AB184" s="40"/>
      <c r="AC184" s="42">
        <v>0</v>
      </c>
      <c r="AD184" s="43">
        <v>0</v>
      </c>
      <c r="AE184" s="44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23">
        <v>0</v>
      </c>
      <c r="AI184" s="123">
        <v>0</v>
      </c>
      <c r="AJ184" s="123">
        <v>0</v>
      </c>
      <c r="AK184" s="123">
        <v>0</v>
      </c>
      <c r="AL184" s="123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  <c r="AX184" s="123">
        <v>0</v>
      </c>
      <c r="AY184" s="123">
        <v>0</v>
      </c>
      <c r="AZ184" s="123">
        <v>0</v>
      </c>
      <c r="BA184" s="123">
        <v>0</v>
      </c>
      <c r="BB184" s="123">
        <v>0</v>
      </c>
      <c r="BC184" s="123">
        <v>0</v>
      </c>
      <c r="BD184" s="123">
        <v>0</v>
      </c>
      <c r="BE184" s="123">
        <v>0</v>
      </c>
      <c r="BF184" s="123">
        <v>0</v>
      </c>
      <c r="BG184" s="123">
        <v>0</v>
      </c>
      <c r="BH184" s="123">
        <v>0</v>
      </c>
      <c r="BI184" s="123">
        <v>0</v>
      </c>
      <c r="BJ184" s="123">
        <v>0</v>
      </c>
      <c r="BK184" s="123">
        <v>0</v>
      </c>
      <c r="BL184" s="123">
        <v>0</v>
      </c>
      <c r="BM184" s="123">
        <v>0</v>
      </c>
      <c r="BN184" s="123">
        <v>0</v>
      </c>
      <c r="BO184" s="157">
        <v>0</v>
      </c>
    </row>
    <row r="185" spans="1:67" ht="18.75" x14ac:dyDescent="0.25">
      <c r="A185" s="16">
        <v>135</v>
      </c>
      <c r="B185" s="17" t="s">
        <v>220</v>
      </c>
      <c r="C185" s="40"/>
      <c r="D185" s="41">
        <f t="shared" si="46"/>
        <v>0</v>
      </c>
      <c r="E185" s="41">
        <f t="shared" si="46"/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129">
        <v>0</v>
      </c>
      <c r="AB185" s="40"/>
      <c r="AC185" s="42">
        <v>0</v>
      </c>
      <c r="AD185" s="43">
        <v>0</v>
      </c>
      <c r="AE185" s="44"/>
      <c r="AF185" s="41">
        <f t="shared" si="47"/>
        <v>0</v>
      </c>
      <c r="AG185" s="45">
        <f t="shared" si="47"/>
        <v>0</v>
      </c>
      <c r="AH185" s="123">
        <v>0</v>
      </c>
      <c r="AI185" s="123">
        <v>0</v>
      </c>
      <c r="AJ185" s="123">
        <v>0</v>
      </c>
      <c r="AK185" s="123">
        <v>0</v>
      </c>
      <c r="AL185" s="123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  <c r="AX185" s="123">
        <v>0</v>
      </c>
      <c r="AY185" s="123">
        <v>0</v>
      </c>
      <c r="AZ185" s="123">
        <v>0</v>
      </c>
      <c r="BA185" s="123">
        <v>0</v>
      </c>
      <c r="BB185" s="123">
        <v>0</v>
      </c>
      <c r="BC185" s="123">
        <v>0</v>
      </c>
      <c r="BD185" s="123">
        <v>0</v>
      </c>
      <c r="BE185" s="123">
        <v>0</v>
      </c>
      <c r="BF185" s="123">
        <v>0</v>
      </c>
      <c r="BG185" s="123">
        <v>0</v>
      </c>
      <c r="BH185" s="123">
        <v>0</v>
      </c>
      <c r="BI185" s="123">
        <v>0</v>
      </c>
      <c r="BJ185" s="123">
        <v>0</v>
      </c>
      <c r="BK185" s="123">
        <v>0</v>
      </c>
      <c r="BL185" s="123">
        <v>0</v>
      </c>
      <c r="BM185" s="123">
        <v>0</v>
      </c>
      <c r="BN185" s="123">
        <v>0</v>
      </c>
      <c r="BO185" s="157">
        <v>0</v>
      </c>
    </row>
    <row r="186" spans="1:67" s="15" customFormat="1" ht="30" customHeight="1" x14ac:dyDescent="0.25">
      <c r="A186" s="16">
        <v>136</v>
      </c>
      <c r="B186" s="17" t="s">
        <v>221</v>
      </c>
      <c r="C186" s="40"/>
      <c r="D186" s="41">
        <f t="shared" si="46"/>
        <v>0</v>
      </c>
      <c r="E186" s="41">
        <f t="shared" si="46"/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129">
        <v>0</v>
      </c>
      <c r="AB186" s="40"/>
      <c r="AC186" s="42">
        <v>0</v>
      </c>
      <c r="AD186" s="43">
        <v>0</v>
      </c>
      <c r="AE186" s="44"/>
      <c r="AF186" s="41">
        <f t="shared" si="47"/>
        <v>0</v>
      </c>
      <c r="AG186" s="45">
        <f t="shared" si="47"/>
        <v>0</v>
      </c>
      <c r="AH186" s="123">
        <v>0</v>
      </c>
      <c r="AI186" s="123">
        <v>0</v>
      </c>
      <c r="AJ186" s="123">
        <v>0</v>
      </c>
      <c r="AK186" s="123">
        <v>0</v>
      </c>
      <c r="AL186" s="123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  <c r="AX186" s="123">
        <v>0</v>
      </c>
      <c r="AY186" s="123">
        <v>0</v>
      </c>
      <c r="AZ186" s="123">
        <v>0</v>
      </c>
      <c r="BA186" s="123">
        <v>0</v>
      </c>
      <c r="BB186" s="123">
        <v>0</v>
      </c>
      <c r="BC186" s="123">
        <v>0</v>
      </c>
      <c r="BD186" s="123">
        <v>0</v>
      </c>
      <c r="BE186" s="123">
        <v>0</v>
      </c>
      <c r="BF186" s="123">
        <v>0</v>
      </c>
      <c r="BG186" s="123">
        <v>0</v>
      </c>
      <c r="BH186" s="123">
        <v>0</v>
      </c>
      <c r="BI186" s="123">
        <v>0</v>
      </c>
      <c r="BJ186" s="123">
        <v>0</v>
      </c>
      <c r="BK186" s="123">
        <v>0</v>
      </c>
      <c r="BL186" s="123">
        <v>0</v>
      </c>
      <c r="BM186" s="123">
        <v>0</v>
      </c>
      <c r="BN186" s="123">
        <v>0</v>
      </c>
      <c r="BO186" s="157">
        <v>0</v>
      </c>
    </row>
    <row r="187" spans="1:67" ht="18.75" x14ac:dyDescent="0.25">
      <c r="A187" s="16">
        <v>137</v>
      </c>
      <c r="B187" s="17" t="s">
        <v>222</v>
      </c>
      <c r="C187" s="40"/>
      <c r="D187" s="41">
        <f t="shared" si="46"/>
        <v>0</v>
      </c>
      <c r="E187" s="41">
        <f t="shared" si="46"/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129">
        <v>0</v>
      </c>
      <c r="AB187" s="40"/>
      <c r="AC187" s="42">
        <v>0</v>
      </c>
      <c r="AD187" s="43">
        <v>0</v>
      </c>
      <c r="AE187" s="44"/>
      <c r="AF187" s="41">
        <f t="shared" si="47"/>
        <v>0</v>
      </c>
      <c r="AG187" s="45">
        <f t="shared" si="47"/>
        <v>0</v>
      </c>
      <c r="AH187" s="123">
        <v>0</v>
      </c>
      <c r="AI187" s="123">
        <v>0</v>
      </c>
      <c r="AJ187" s="123">
        <v>0</v>
      </c>
      <c r="AK187" s="123">
        <v>0</v>
      </c>
      <c r="AL187" s="123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  <c r="AX187" s="123">
        <v>0</v>
      </c>
      <c r="AY187" s="123">
        <v>0</v>
      </c>
      <c r="AZ187" s="123">
        <v>0</v>
      </c>
      <c r="BA187" s="123">
        <v>0</v>
      </c>
      <c r="BB187" s="123">
        <v>0</v>
      </c>
      <c r="BC187" s="123">
        <v>0</v>
      </c>
      <c r="BD187" s="123">
        <v>0</v>
      </c>
      <c r="BE187" s="123">
        <v>0</v>
      </c>
      <c r="BF187" s="123">
        <v>0</v>
      </c>
      <c r="BG187" s="123">
        <v>0</v>
      </c>
      <c r="BH187" s="123">
        <v>0</v>
      </c>
      <c r="BI187" s="123">
        <v>0</v>
      </c>
      <c r="BJ187" s="123">
        <v>0</v>
      </c>
      <c r="BK187" s="123">
        <v>0</v>
      </c>
      <c r="BL187" s="123">
        <v>0</v>
      </c>
      <c r="BM187" s="123">
        <v>0</v>
      </c>
      <c r="BN187" s="123">
        <v>0</v>
      </c>
      <c r="BO187" s="157">
        <v>0</v>
      </c>
    </row>
    <row r="188" spans="1:67" ht="18.75" x14ac:dyDescent="0.25">
      <c r="A188" s="50"/>
      <c r="B188" s="51" t="s">
        <v>223</v>
      </c>
      <c r="C188" s="52"/>
      <c r="D188" s="53">
        <f>SUM(D189:D190,D191,D205)</f>
        <v>0</v>
      </c>
      <c r="E188" s="53">
        <f>SUM(E189:E190,E191,E205)</f>
        <v>0</v>
      </c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5"/>
      <c r="AB188" s="52"/>
      <c r="AC188" s="56">
        <f>SUM(AC189:AC190,AC191,AC205)</f>
        <v>0</v>
      </c>
      <c r="AD188" s="57">
        <f>SUM(AD189:AD190,AD191,AD205)</f>
        <v>0</v>
      </c>
      <c r="AE188" s="58"/>
      <c r="AF188" s="53">
        <f>SUM(AF189:AF190,AF191,AF205)</f>
        <v>0</v>
      </c>
      <c r="AG188" s="53">
        <f>SUM(AG189:AG190,AG191,AG205)</f>
        <v>0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</row>
    <row r="189" spans="1:67" ht="18.75" x14ac:dyDescent="0.25">
      <c r="A189" s="16">
        <v>138</v>
      </c>
      <c r="B189" s="17" t="s">
        <v>224</v>
      </c>
      <c r="C189" s="40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29">
        <v>0</v>
      </c>
      <c r="AB189" s="18"/>
      <c r="AC189" s="23">
        <v>0</v>
      </c>
      <c r="AD189" s="24">
        <v>0</v>
      </c>
      <c r="AE189" s="28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23">
        <v>0</v>
      </c>
      <c r="AI189" s="123">
        <v>0</v>
      </c>
      <c r="AJ189" s="123">
        <v>0</v>
      </c>
      <c r="AK189" s="123">
        <v>0</v>
      </c>
      <c r="AL189" s="123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  <c r="AX189" s="123">
        <v>0</v>
      </c>
      <c r="AY189" s="123">
        <v>0</v>
      </c>
      <c r="AZ189" s="123">
        <v>0</v>
      </c>
      <c r="BA189" s="123">
        <v>0</v>
      </c>
      <c r="BB189" s="123">
        <v>0</v>
      </c>
      <c r="BC189" s="123">
        <v>0</v>
      </c>
      <c r="BD189" s="123">
        <v>0</v>
      </c>
      <c r="BE189" s="123">
        <v>0</v>
      </c>
      <c r="BF189" s="123">
        <v>0</v>
      </c>
      <c r="BG189" s="123">
        <v>0</v>
      </c>
      <c r="BH189" s="123">
        <v>0</v>
      </c>
      <c r="BI189" s="123">
        <v>0</v>
      </c>
      <c r="BJ189" s="123">
        <v>0</v>
      </c>
      <c r="BK189" s="123">
        <v>0</v>
      </c>
      <c r="BL189" s="123">
        <v>0</v>
      </c>
      <c r="BM189" s="123">
        <v>0</v>
      </c>
      <c r="BN189" s="123">
        <v>0</v>
      </c>
      <c r="BO189" s="157">
        <v>0</v>
      </c>
    </row>
    <row r="190" spans="1:67" ht="18.75" x14ac:dyDescent="0.25">
      <c r="A190" s="16">
        <v>139</v>
      </c>
      <c r="B190" s="17" t="s">
        <v>225</v>
      </c>
      <c r="C190" s="40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29">
        <v>0</v>
      </c>
      <c r="AB190" s="18"/>
      <c r="AC190" s="23">
        <v>0</v>
      </c>
      <c r="AD190" s="24">
        <v>0</v>
      </c>
      <c r="AE190" s="2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23">
        <v>0</v>
      </c>
      <c r="AI190" s="123">
        <v>0</v>
      </c>
      <c r="AJ190" s="123">
        <v>0</v>
      </c>
      <c r="AK190" s="123">
        <v>0</v>
      </c>
      <c r="AL190" s="123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  <c r="AX190" s="123">
        <v>0</v>
      </c>
      <c r="AY190" s="123">
        <v>0</v>
      </c>
      <c r="AZ190" s="123">
        <v>0</v>
      </c>
      <c r="BA190" s="123">
        <v>0</v>
      </c>
      <c r="BB190" s="123">
        <v>0</v>
      </c>
      <c r="BC190" s="123">
        <v>0</v>
      </c>
      <c r="BD190" s="123">
        <v>0</v>
      </c>
      <c r="BE190" s="123">
        <v>0</v>
      </c>
      <c r="BF190" s="123">
        <v>0</v>
      </c>
      <c r="BG190" s="123">
        <v>0</v>
      </c>
      <c r="BH190" s="123">
        <v>0</v>
      </c>
      <c r="BI190" s="123">
        <v>0</v>
      </c>
      <c r="BJ190" s="123">
        <v>0</v>
      </c>
      <c r="BK190" s="123">
        <v>0</v>
      </c>
      <c r="BL190" s="123">
        <v>0</v>
      </c>
      <c r="BM190" s="123">
        <v>0</v>
      </c>
      <c r="BN190" s="123">
        <v>0</v>
      </c>
      <c r="BO190" s="157">
        <v>0</v>
      </c>
    </row>
    <row r="191" spans="1:67" ht="18.75" x14ac:dyDescent="0.25">
      <c r="A191" s="46"/>
      <c r="B191" s="30" t="s">
        <v>226</v>
      </c>
      <c r="C191" s="31"/>
      <c r="D191" s="32">
        <f>SUM(D192:D204)</f>
        <v>0</v>
      </c>
      <c r="E191" s="32">
        <f>SUM(E192:E204)</f>
        <v>0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4"/>
      <c r="AB191" s="31"/>
      <c r="AC191" s="35">
        <f>SUM(AC192:AC204)</f>
        <v>0</v>
      </c>
      <c r="AD191" s="36">
        <f>SUM(AD192:AD204)</f>
        <v>0</v>
      </c>
      <c r="AE191" s="37"/>
      <c r="AF191" s="32">
        <f>SUM(AF192:AF204)</f>
        <v>0</v>
      </c>
      <c r="AG191" s="32">
        <f>SUM(AG192:AG204)</f>
        <v>0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</row>
    <row r="192" spans="1:67" ht="18.75" x14ac:dyDescent="0.25">
      <c r="A192" s="16">
        <v>140</v>
      </c>
      <c r="B192" s="17" t="s">
        <v>227</v>
      </c>
      <c r="C192" s="40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129">
        <v>0</v>
      </c>
      <c r="AB192" s="18"/>
      <c r="AC192" s="23">
        <v>0</v>
      </c>
      <c r="AD192" s="24">
        <v>0</v>
      </c>
      <c r="AE192" s="2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23">
        <v>0</v>
      </c>
      <c r="AI192" s="123">
        <v>0</v>
      </c>
      <c r="AJ192" s="123">
        <v>0</v>
      </c>
      <c r="AK192" s="123">
        <v>0</v>
      </c>
      <c r="AL192" s="123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  <c r="AX192" s="123">
        <v>0</v>
      </c>
      <c r="AY192" s="123">
        <v>0</v>
      </c>
      <c r="AZ192" s="123">
        <v>0</v>
      </c>
      <c r="BA192" s="123">
        <v>0</v>
      </c>
      <c r="BB192" s="123">
        <v>0</v>
      </c>
      <c r="BC192" s="123">
        <v>0</v>
      </c>
      <c r="BD192" s="123">
        <v>0</v>
      </c>
      <c r="BE192" s="123">
        <v>0</v>
      </c>
      <c r="BF192" s="123">
        <v>0</v>
      </c>
      <c r="BG192" s="123">
        <v>0</v>
      </c>
      <c r="BH192" s="123">
        <v>0</v>
      </c>
      <c r="BI192" s="123">
        <v>0</v>
      </c>
      <c r="BJ192" s="123">
        <v>0</v>
      </c>
      <c r="BK192" s="123">
        <v>0</v>
      </c>
      <c r="BL192" s="123">
        <v>0</v>
      </c>
      <c r="BM192" s="123">
        <v>0</v>
      </c>
      <c r="BN192" s="123">
        <v>0</v>
      </c>
      <c r="BO192" s="157">
        <v>0</v>
      </c>
    </row>
    <row r="193" spans="1:67" ht="18.75" x14ac:dyDescent="0.25">
      <c r="A193" s="16">
        <v>141</v>
      </c>
      <c r="B193" s="17" t="s">
        <v>228</v>
      </c>
      <c r="C193" s="40"/>
      <c r="D193" s="41">
        <f t="shared" si="48"/>
        <v>0</v>
      </c>
      <c r="E193" s="41">
        <f t="shared" si="49"/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129">
        <v>0</v>
      </c>
      <c r="AB193" s="18"/>
      <c r="AC193" s="23">
        <v>0</v>
      </c>
      <c r="AD193" s="24">
        <v>0</v>
      </c>
      <c r="AE193" s="28"/>
      <c r="AF193" s="19">
        <f t="shared" si="50"/>
        <v>0</v>
      </c>
      <c r="AG193" s="20">
        <f t="shared" si="51"/>
        <v>0</v>
      </c>
      <c r="AH193" s="123">
        <v>0</v>
      </c>
      <c r="AI193" s="123">
        <v>0</v>
      </c>
      <c r="AJ193" s="123">
        <v>0</v>
      </c>
      <c r="AK193" s="123">
        <v>0</v>
      </c>
      <c r="AL193" s="123">
        <v>0</v>
      </c>
      <c r="AM193" s="123">
        <v>0</v>
      </c>
      <c r="AN193" s="123">
        <v>0</v>
      </c>
      <c r="AO193" s="123">
        <v>0</v>
      </c>
      <c r="AP193" s="123">
        <v>0</v>
      </c>
      <c r="AQ193" s="123">
        <v>0</v>
      </c>
      <c r="AR193" s="123">
        <v>0</v>
      </c>
      <c r="AS193" s="123">
        <v>0</v>
      </c>
      <c r="AT193" s="123">
        <v>0</v>
      </c>
      <c r="AU193" s="123">
        <v>0</v>
      </c>
      <c r="AV193" s="123">
        <v>0</v>
      </c>
      <c r="AW193" s="123">
        <v>0</v>
      </c>
      <c r="AX193" s="123">
        <v>0</v>
      </c>
      <c r="AY193" s="123">
        <v>0</v>
      </c>
      <c r="AZ193" s="123">
        <v>0</v>
      </c>
      <c r="BA193" s="123">
        <v>0</v>
      </c>
      <c r="BB193" s="123">
        <v>0</v>
      </c>
      <c r="BC193" s="123">
        <v>0</v>
      </c>
      <c r="BD193" s="123">
        <v>0</v>
      </c>
      <c r="BE193" s="123">
        <v>0</v>
      </c>
      <c r="BF193" s="123">
        <v>0</v>
      </c>
      <c r="BG193" s="123">
        <v>0</v>
      </c>
      <c r="BH193" s="123">
        <v>0</v>
      </c>
      <c r="BI193" s="123">
        <v>0</v>
      </c>
      <c r="BJ193" s="123">
        <v>0</v>
      </c>
      <c r="BK193" s="123">
        <v>0</v>
      </c>
      <c r="BL193" s="123">
        <v>0</v>
      </c>
      <c r="BM193" s="123">
        <v>0</v>
      </c>
      <c r="BN193" s="123">
        <v>0</v>
      </c>
      <c r="BO193" s="157">
        <v>0</v>
      </c>
    </row>
    <row r="194" spans="1:67" ht="18.75" x14ac:dyDescent="0.25">
      <c r="A194" s="16">
        <v>142</v>
      </c>
      <c r="B194" s="17" t="s">
        <v>229</v>
      </c>
      <c r="C194" s="40"/>
      <c r="D194" s="41">
        <f t="shared" si="48"/>
        <v>0</v>
      </c>
      <c r="E194" s="41">
        <f t="shared" si="49"/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29">
        <v>0</v>
      </c>
      <c r="AB194" s="62"/>
      <c r="AC194" s="23">
        <v>0</v>
      </c>
      <c r="AD194" s="24">
        <v>0</v>
      </c>
      <c r="AE194" s="28"/>
      <c r="AF194" s="19">
        <f t="shared" si="50"/>
        <v>0</v>
      </c>
      <c r="AG194" s="20">
        <f t="shared" si="51"/>
        <v>0</v>
      </c>
      <c r="AH194" s="123">
        <v>0</v>
      </c>
      <c r="AI194" s="123">
        <v>0</v>
      </c>
      <c r="AJ194" s="123">
        <v>0</v>
      </c>
      <c r="AK194" s="123">
        <v>0</v>
      </c>
      <c r="AL194" s="123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  <c r="AX194" s="123">
        <v>0</v>
      </c>
      <c r="AY194" s="123">
        <v>0</v>
      </c>
      <c r="AZ194" s="123">
        <v>0</v>
      </c>
      <c r="BA194" s="123">
        <v>0</v>
      </c>
      <c r="BB194" s="123">
        <v>0</v>
      </c>
      <c r="BC194" s="123">
        <v>0</v>
      </c>
      <c r="BD194" s="123">
        <v>0</v>
      </c>
      <c r="BE194" s="123">
        <v>0</v>
      </c>
      <c r="BF194" s="123">
        <v>0</v>
      </c>
      <c r="BG194" s="123">
        <v>0</v>
      </c>
      <c r="BH194" s="123">
        <v>0</v>
      </c>
      <c r="BI194" s="123">
        <v>0</v>
      </c>
      <c r="BJ194" s="123">
        <v>0</v>
      </c>
      <c r="BK194" s="123">
        <v>0</v>
      </c>
      <c r="BL194" s="123">
        <v>0</v>
      </c>
      <c r="BM194" s="123">
        <v>0</v>
      </c>
      <c r="BN194" s="123">
        <v>0</v>
      </c>
      <c r="BO194" s="157">
        <v>0</v>
      </c>
    </row>
    <row r="195" spans="1:67" ht="18.75" x14ac:dyDescent="0.25">
      <c r="A195" s="16">
        <v>143</v>
      </c>
      <c r="B195" s="17" t="s">
        <v>230</v>
      </c>
      <c r="C195" s="40"/>
      <c r="D195" s="41">
        <f t="shared" si="48"/>
        <v>0</v>
      </c>
      <c r="E195" s="41">
        <f t="shared" si="49"/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129">
        <v>0</v>
      </c>
      <c r="AB195" s="18"/>
      <c r="AC195" s="23">
        <v>0</v>
      </c>
      <c r="AD195" s="24">
        <v>0</v>
      </c>
      <c r="AE195" s="28"/>
      <c r="AF195" s="19">
        <f t="shared" si="50"/>
        <v>0</v>
      </c>
      <c r="AG195" s="20">
        <f t="shared" si="51"/>
        <v>0</v>
      </c>
      <c r="AH195" s="123">
        <v>0</v>
      </c>
      <c r="AI195" s="123">
        <v>0</v>
      </c>
      <c r="AJ195" s="123">
        <v>0</v>
      </c>
      <c r="AK195" s="123">
        <v>0</v>
      </c>
      <c r="AL195" s="123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  <c r="AX195" s="123">
        <v>0</v>
      </c>
      <c r="AY195" s="123">
        <v>0</v>
      </c>
      <c r="AZ195" s="123">
        <v>0</v>
      </c>
      <c r="BA195" s="123">
        <v>0</v>
      </c>
      <c r="BB195" s="123">
        <v>0</v>
      </c>
      <c r="BC195" s="123">
        <v>0</v>
      </c>
      <c r="BD195" s="123">
        <v>0</v>
      </c>
      <c r="BE195" s="123">
        <v>0</v>
      </c>
      <c r="BF195" s="123">
        <v>0</v>
      </c>
      <c r="BG195" s="123">
        <v>0</v>
      </c>
      <c r="BH195" s="123">
        <v>0</v>
      </c>
      <c r="BI195" s="123">
        <v>0</v>
      </c>
      <c r="BJ195" s="123">
        <v>0</v>
      </c>
      <c r="BK195" s="123">
        <v>0</v>
      </c>
      <c r="BL195" s="123">
        <v>0</v>
      </c>
      <c r="BM195" s="123">
        <v>0</v>
      </c>
      <c r="BN195" s="123">
        <v>0</v>
      </c>
      <c r="BO195" s="157">
        <v>0</v>
      </c>
    </row>
    <row r="196" spans="1:67" ht="18.75" x14ac:dyDescent="0.25">
      <c r="A196" s="16">
        <v>144</v>
      </c>
      <c r="B196" s="17" t="s">
        <v>231</v>
      </c>
      <c r="C196" s="40"/>
      <c r="D196" s="41">
        <f t="shared" si="48"/>
        <v>0</v>
      </c>
      <c r="E196" s="41">
        <f t="shared" si="49"/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129">
        <v>0</v>
      </c>
      <c r="AB196" s="62"/>
      <c r="AC196" s="23">
        <v>0</v>
      </c>
      <c r="AD196" s="24">
        <v>0</v>
      </c>
      <c r="AE196" s="28"/>
      <c r="AF196" s="19">
        <f t="shared" si="50"/>
        <v>0</v>
      </c>
      <c r="AG196" s="20">
        <f t="shared" si="51"/>
        <v>0</v>
      </c>
      <c r="AH196" s="123">
        <v>0</v>
      </c>
      <c r="AI196" s="123">
        <v>0</v>
      </c>
      <c r="AJ196" s="123">
        <v>0</v>
      </c>
      <c r="AK196" s="123">
        <v>0</v>
      </c>
      <c r="AL196" s="123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  <c r="AX196" s="123">
        <v>0</v>
      </c>
      <c r="AY196" s="123">
        <v>0</v>
      </c>
      <c r="AZ196" s="123">
        <v>0</v>
      </c>
      <c r="BA196" s="123">
        <v>0</v>
      </c>
      <c r="BB196" s="123">
        <v>0</v>
      </c>
      <c r="BC196" s="123">
        <v>0</v>
      </c>
      <c r="BD196" s="123">
        <v>0</v>
      </c>
      <c r="BE196" s="123">
        <v>0</v>
      </c>
      <c r="BF196" s="123">
        <v>0</v>
      </c>
      <c r="BG196" s="123">
        <v>0</v>
      </c>
      <c r="BH196" s="123">
        <v>0</v>
      </c>
      <c r="BI196" s="123">
        <v>0</v>
      </c>
      <c r="BJ196" s="123">
        <v>0</v>
      </c>
      <c r="BK196" s="123">
        <v>0</v>
      </c>
      <c r="BL196" s="123">
        <v>0</v>
      </c>
      <c r="BM196" s="123">
        <v>0</v>
      </c>
      <c r="BN196" s="123">
        <v>0</v>
      </c>
      <c r="BO196" s="157">
        <v>0</v>
      </c>
    </row>
    <row r="197" spans="1:67" ht="18.75" x14ac:dyDescent="0.25">
      <c r="A197" s="16">
        <v>145</v>
      </c>
      <c r="B197" s="17" t="s">
        <v>232</v>
      </c>
      <c r="C197" s="40"/>
      <c r="D197" s="41">
        <f t="shared" si="48"/>
        <v>0</v>
      </c>
      <c r="E197" s="41">
        <f t="shared" si="49"/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129">
        <v>0</v>
      </c>
      <c r="AB197" s="18"/>
      <c r="AC197" s="23">
        <v>0</v>
      </c>
      <c r="AD197" s="24">
        <v>0</v>
      </c>
      <c r="AE197" s="28"/>
      <c r="AF197" s="19">
        <f t="shared" si="50"/>
        <v>0</v>
      </c>
      <c r="AG197" s="20">
        <f t="shared" si="51"/>
        <v>0</v>
      </c>
      <c r="AH197" s="123">
        <v>0</v>
      </c>
      <c r="AI197" s="123">
        <v>0</v>
      </c>
      <c r="AJ197" s="123">
        <v>0</v>
      </c>
      <c r="AK197" s="123">
        <v>0</v>
      </c>
      <c r="AL197" s="123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  <c r="AX197" s="123">
        <v>0</v>
      </c>
      <c r="AY197" s="123">
        <v>0</v>
      </c>
      <c r="AZ197" s="123">
        <v>0</v>
      </c>
      <c r="BA197" s="123">
        <v>0</v>
      </c>
      <c r="BB197" s="123">
        <v>0</v>
      </c>
      <c r="BC197" s="123">
        <v>0</v>
      </c>
      <c r="BD197" s="123">
        <v>0</v>
      </c>
      <c r="BE197" s="123">
        <v>0</v>
      </c>
      <c r="BF197" s="123">
        <v>0</v>
      </c>
      <c r="BG197" s="123">
        <v>0</v>
      </c>
      <c r="BH197" s="123">
        <v>0</v>
      </c>
      <c r="BI197" s="123">
        <v>0</v>
      </c>
      <c r="BJ197" s="123">
        <v>0</v>
      </c>
      <c r="BK197" s="123">
        <v>0</v>
      </c>
      <c r="BL197" s="123">
        <v>0</v>
      </c>
      <c r="BM197" s="123">
        <v>0</v>
      </c>
      <c r="BN197" s="123">
        <v>0</v>
      </c>
      <c r="BO197" s="157">
        <v>0</v>
      </c>
    </row>
    <row r="198" spans="1:67" ht="18.75" x14ac:dyDescent="0.25">
      <c r="A198" s="16">
        <v>146</v>
      </c>
      <c r="B198" s="17" t="s">
        <v>233</v>
      </c>
      <c r="C198" s="40"/>
      <c r="D198" s="41">
        <f t="shared" si="48"/>
        <v>0</v>
      </c>
      <c r="E198" s="41">
        <f t="shared" si="49"/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29">
        <v>0</v>
      </c>
      <c r="AB198" s="18"/>
      <c r="AC198" s="23">
        <v>0</v>
      </c>
      <c r="AD198" s="24">
        <v>0</v>
      </c>
      <c r="AE198" s="28"/>
      <c r="AF198" s="19">
        <f t="shared" si="50"/>
        <v>0</v>
      </c>
      <c r="AG198" s="20">
        <f t="shared" si="51"/>
        <v>0</v>
      </c>
      <c r="AH198" s="123">
        <v>0</v>
      </c>
      <c r="AI198" s="123">
        <v>0</v>
      </c>
      <c r="AJ198" s="123">
        <v>0</v>
      </c>
      <c r="AK198" s="123">
        <v>0</v>
      </c>
      <c r="AL198" s="123">
        <v>0</v>
      </c>
      <c r="AM198" s="123">
        <v>0</v>
      </c>
      <c r="AN198" s="123">
        <v>0</v>
      </c>
      <c r="AO198" s="123">
        <v>0</v>
      </c>
      <c r="AP198" s="123">
        <v>0</v>
      </c>
      <c r="AQ198" s="123">
        <v>0</v>
      </c>
      <c r="AR198" s="123">
        <v>0</v>
      </c>
      <c r="AS198" s="123">
        <v>0</v>
      </c>
      <c r="AT198" s="123">
        <v>0</v>
      </c>
      <c r="AU198" s="123">
        <v>0</v>
      </c>
      <c r="AV198" s="123">
        <v>0</v>
      </c>
      <c r="AW198" s="123">
        <v>0</v>
      </c>
      <c r="AX198" s="123">
        <v>0</v>
      </c>
      <c r="AY198" s="123">
        <v>0</v>
      </c>
      <c r="AZ198" s="123">
        <v>0</v>
      </c>
      <c r="BA198" s="123">
        <v>0</v>
      </c>
      <c r="BB198" s="123">
        <v>0</v>
      </c>
      <c r="BC198" s="123">
        <v>0</v>
      </c>
      <c r="BD198" s="123">
        <v>0</v>
      </c>
      <c r="BE198" s="123">
        <v>0</v>
      </c>
      <c r="BF198" s="123">
        <v>0</v>
      </c>
      <c r="BG198" s="123">
        <v>0</v>
      </c>
      <c r="BH198" s="123">
        <v>0</v>
      </c>
      <c r="BI198" s="123">
        <v>0</v>
      </c>
      <c r="BJ198" s="123">
        <v>0</v>
      </c>
      <c r="BK198" s="123">
        <v>0</v>
      </c>
      <c r="BL198" s="123">
        <v>0</v>
      </c>
      <c r="BM198" s="123">
        <v>0</v>
      </c>
      <c r="BN198" s="123">
        <v>0</v>
      </c>
      <c r="BO198" s="157">
        <v>0</v>
      </c>
    </row>
    <row r="199" spans="1:67" ht="18.75" x14ac:dyDescent="0.25">
      <c r="A199" s="16">
        <v>147</v>
      </c>
      <c r="B199" s="17" t="s">
        <v>234</v>
      </c>
      <c r="C199" s="40"/>
      <c r="D199" s="41">
        <f t="shared" si="48"/>
        <v>0</v>
      </c>
      <c r="E199" s="41">
        <f t="shared" si="49"/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29">
        <v>0</v>
      </c>
      <c r="AB199" s="18"/>
      <c r="AC199" s="23">
        <v>0</v>
      </c>
      <c r="AD199" s="24">
        <v>0</v>
      </c>
      <c r="AE199" s="28"/>
      <c r="AF199" s="19">
        <f t="shared" si="50"/>
        <v>0</v>
      </c>
      <c r="AG199" s="20">
        <f t="shared" si="51"/>
        <v>0</v>
      </c>
      <c r="AH199" s="123">
        <v>0</v>
      </c>
      <c r="AI199" s="123">
        <v>0</v>
      </c>
      <c r="AJ199" s="123">
        <v>0</v>
      </c>
      <c r="AK199" s="123">
        <v>0</v>
      </c>
      <c r="AL199" s="123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  <c r="AX199" s="123">
        <v>0</v>
      </c>
      <c r="AY199" s="123">
        <v>0</v>
      </c>
      <c r="AZ199" s="123">
        <v>0</v>
      </c>
      <c r="BA199" s="123">
        <v>0</v>
      </c>
      <c r="BB199" s="123">
        <v>0</v>
      </c>
      <c r="BC199" s="123">
        <v>0</v>
      </c>
      <c r="BD199" s="123">
        <v>0</v>
      </c>
      <c r="BE199" s="123">
        <v>0</v>
      </c>
      <c r="BF199" s="123">
        <v>0</v>
      </c>
      <c r="BG199" s="123">
        <v>0</v>
      </c>
      <c r="BH199" s="123">
        <v>0</v>
      </c>
      <c r="BI199" s="123">
        <v>0</v>
      </c>
      <c r="BJ199" s="123">
        <v>0</v>
      </c>
      <c r="BK199" s="123">
        <v>0</v>
      </c>
      <c r="BL199" s="123">
        <v>0</v>
      </c>
      <c r="BM199" s="123">
        <v>0</v>
      </c>
      <c r="BN199" s="123">
        <v>0</v>
      </c>
      <c r="BO199" s="157">
        <v>0</v>
      </c>
    </row>
    <row r="200" spans="1:67" ht="18.75" x14ac:dyDescent="0.25">
      <c r="A200" s="16">
        <v>148</v>
      </c>
      <c r="B200" s="17" t="s">
        <v>235</v>
      </c>
      <c r="C200" s="40"/>
      <c r="D200" s="41">
        <f t="shared" si="48"/>
        <v>0</v>
      </c>
      <c r="E200" s="41">
        <f t="shared" si="49"/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129">
        <v>0</v>
      </c>
      <c r="AB200" s="18"/>
      <c r="AC200" s="23">
        <v>0</v>
      </c>
      <c r="AD200" s="24">
        <v>0</v>
      </c>
      <c r="AE200" s="28"/>
      <c r="AF200" s="19">
        <f t="shared" si="50"/>
        <v>0</v>
      </c>
      <c r="AG200" s="20">
        <f t="shared" si="51"/>
        <v>0</v>
      </c>
      <c r="AH200" s="123">
        <v>0</v>
      </c>
      <c r="AI200" s="123">
        <v>0</v>
      </c>
      <c r="AJ200" s="123">
        <v>0</v>
      </c>
      <c r="AK200" s="123">
        <v>0</v>
      </c>
      <c r="AL200" s="123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  <c r="AX200" s="123">
        <v>0</v>
      </c>
      <c r="AY200" s="123">
        <v>0</v>
      </c>
      <c r="AZ200" s="123">
        <v>0</v>
      </c>
      <c r="BA200" s="123">
        <v>0</v>
      </c>
      <c r="BB200" s="123">
        <v>0</v>
      </c>
      <c r="BC200" s="123">
        <v>0</v>
      </c>
      <c r="BD200" s="123">
        <v>0</v>
      </c>
      <c r="BE200" s="123">
        <v>0</v>
      </c>
      <c r="BF200" s="123">
        <v>0</v>
      </c>
      <c r="BG200" s="123">
        <v>0</v>
      </c>
      <c r="BH200" s="123">
        <v>0</v>
      </c>
      <c r="BI200" s="123">
        <v>0</v>
      </c>
      <c r="BJ200" s="123">
        <v>0</v>
      </c>
      <c r="BK200" s="123">
        <v>0</v>
      </c>
      <c r="BL200" s="123">
        <v>0</v>
      </c>
      <c r="BM200" s="123">
        <v>0</v>
      </c>
      <c r="BN200" s="123">
        <v>0</v>
      </c>
      <c r="BO200" s="157">
        <v>0</v>
      </c>
    </row>
    <row r="201" spans="1:67" ht="18.75" x14ac:dyDescent="0.25">
      <c r="A201" s="16">
        <v>149</v>
      </c>
      <c r="B201" s="17" t="s">
        <v>236</v>
      </c>
      <c r="C201" s="40"/>
      <c r="D201" s="41">
        <f t="shared" si="48"/>
        <v>0</v>
      </c>
      <c r="E201" s="41">
        <f t="shared" si="49"/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129">
        <v>0</v>
      </c>
      <c r="AB201" s="18"/>
      <c r="AC201" s="23">
        <v>0</v>
      </c>
      <c r="AD201" s="24">
        <v>0</v>
      </c>
      <c r="AE201" s="28"/>
      <c r="AF201" s="19">
        <f t="shared" si="50"/>
        <v>0</v>
      </c>
      <c r="AG201" s="20">
        <f t="shared" si="51"/>
        <v>0</v>
      </c>
      <c r="AH201" s="123">
        <v>0</v>
      </c>
      <c r="AI201" s="123">
        <v>0</v>
      </c>
      <c r="AJ201" s="123">
        <v>0</v>
      </c>
      <c r="AK201" s="123">
        <v>0</v>
      </c>
      <c r="AL201" s="123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  <c r="AX201" s="123">
        <v>0</v>
      </c>
      <c r="AY201" s="123">
        <v>0</v>
      </c>
      <c r="AZ201" s="123">
        <v>0</v>
      </c>
      <c r="BA201" s="123">
        <v>0</v>
      </c>
      <c r="BB201" s="123">
        <v>0</v>
      </c>
      <c r="BC201" s="123">
        <v>0</v>
      </c>
      <c r="BD201" s="123">
        <v>0</v>
      </c>
      <c r="BE201" s="123">
        <v>0</v>
      </c>
      <c r="BF201" s="123">
        <v>0</v>
      </c>
      <c r="BG201" s="123">
        <v>0</v>
      </c>
      <c r="BH201" s="123">
        <v>0</v>
      </c>
      <c r="BI201" s="123">
        <v>0</v>
      </c>
      <c r="BJ201" s="123">
        <v>0</v>
      </c>
      <c r="BK201" s="123">
        <v>0</v>
      </c>
      <c r="BL201" s="123">
        <v>0</v>
      </c>
      <c r="BM201" s="123">
        <v>0</v>
      </c>
      <c r="BN201" s="123">
        <v>0</v>
      </c>
      <c r="BO201" s="157">
        <v>0</v>
      </c>
    </row>
    <row r="202" spans="1:67" ht="18.75" x14ac:dyDescent="0.25">
      <c r="A202" s="16">
        <v>150</v>
      </c>
      <c r="B202" s="17" t="s">
        <v>237</v>
      </c>
      <c r="C202" s="40"/>
      <c r="D202" s="41">
        <f t="shared" si="48"/>
        <v>0</v>
      </c>
      <c r="E202" s="41">
        <f t="shared" si="49"/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129">
        <v>0</v>
      </c>
      <c r="AB202" s="18"/>
      <c r="AC202" s="23">
        <v>0</v>
      </c>
      <c r="AD202" s="24">
        <v>0</v>
      </c>
      <c r="AE202" s="28"/>
      <c r="AF202" s="19">
        <f t="shared" si="50"/>
        <v>0</v>
      </c>
      <c r="AG202" s="20">
        <f t="shared" si="51"/>
        <v>0</v>
      </c>
      <c r="AH202" s="123">
        <v>0</v>
      </c>
      <c r="AI202" s="123">
        <v>0</v>
      </c>
      <c r="AJ202" s="123">
        <v>0</v>
      </c>
      <c r="AK202" s="123">
        <v>0</v>
      </c>
      <c r="AL202" s="123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  <c r="AX202" s="123">
        <v>0</v>
      </c>
      <c r="AY202" s="123">
        <v>0</v>
      </c>
      <c r="AZ202" s="123">
        <v>0</v>
      </c>
      <c r="BA202" s="123">
        <v>0</v>
      </c>
      <c r="BB202" s="123">
        <v>0</v>
      </c>
      <c r="BC202" s="123">
        <v>0</v>
      </c>
      <c r="BD202" s="123">
        <v>0</v>
      </c>
      <c r="BE202" s="123">
        <v>0</v>
      </c>
      <c r="BF202" s="123">
        <v>0</v>
      </c>
      <c r="BG202" s="123">
        <v>0</v>
      </c>
      <c r="BH202" s="123">
        <v>0</v>
      </c>
      <c r="BI202" s="123">
        <v>0</v>
      </c>
      <c r="BJ202" s="123">
        <v>0</v>
      </c>
      <c r="BK202" s="123">
        <v>0</v>
      </c>
      <c r="BL202" s="123">
        <v>0</v>
      </c>
      <c r="BM202" s="123">
        <v>0</v>
      </c>
      <c r="BN202" s="123">
        <v>0</v>
      </c>
      <c r="BO202" s="157">
        <v>0</v>
      </c>
    </row>
    <row r="203" spans="1:67" ht="18.75" x14ac:dyDescent="0.25">
      <c r="A203" s="16">
        <v>151</v>
      </c>
      <c r="B203" s="17" t="s">
        <v>238</v>
      </c>
      <c r="C203" s="40"/>
      <c r="D203" s="41">
        <f t="shared" si="48"/>
        <v>0</v>
      </c>
      <c r="E203" s="41">
        <f t="shared" si="49"/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129">
        <v>0</v>
      </c>
      <c r="AB203" s="18"/>
      <c r="AC203" s="23">
        <v>0</v>
      </c>
      <c r="AD203" s="24">
        <v>0</v>
      </c>
      <c r="AE203" s="28"/>
      <c r="AF203" s="19">
        <f t="shared" si="50"/>
        <v>0</v>
      </c>
      <c r="AG203" s="20">
        <f t="shared" si="51"/>
        <v>0</v>
      </c>
      <c r="AH203" s="123">
        <v>0</v>
      </c>
      <c r="AI203" s="123">
        <v>0</v>
      </c>
      <c r="AJ203" s="123">
        <v>0</v>
      </c>
      <c r="AK203" s="123">
        <v>0</v>
      </c>
      <c r="AL203" s="123">
        <v>0</v>
      </c>
      <c r="AM203" s="123">
        <v>0</v>
      </c>
      <c r="AN203" s="123">
        <v>0</v>
      </c>
      <c r="AO203" s="123">
        <v>0</v>
      </c>
      <c r="AP203" s="123">
        <v>0</v>
      </c>
      <c r="AQ203" s="123">
        <v>0</v>
      </c>
      <c r="AR203" s="123">
        <v>0</v>
      </c>
      <c r="AS203" s="123">
        <v>0</v>
      </c>
      <c r="AT203" s="123">
        <v>0</v>
      </c>
      <c r="AU203" s="123">
        <v>0</v>
      </c>
      <c r="AV203" s="123">
        <v>0</v>
      </c>
      <c r="AW203" s="123">
        <v>0</v>
      </c>
      <c r="AX203" s="123">
        <v>0</v>
      </c>
      <c r="AY203" s="123">
        <v>0</v>
      </c>
      <c r="AZ203" s="123">
        <v>0</v>
      </c>
      <c r="BA203" s="123">
        <v>0</v>
      </c>
      <c r="BB203" s="123">
        <v>0</v>
      </c>
      <c r="BC203" s="123">
        <v>0</v>
      </c>
      <c r="BD203" s="123">
        <v>0</v>
      </c>
      <c r="BE203" s="123">
        <v>0</v>
      </c>
      <c r="BF203" s="123">
        <v>0</v>
      </c>
      <c r="BG203" s="123">
        <v>0</v>
      </c>
      <c r="BH203" s="123">
        <v>0</v>
      </c>
      <c r="BI203" s="123">
        <v>0</v>
      </c>
      <c r="BJ203" s="123">
        <v>0</v>
      </c>
      <c r="BK203" s="123">
        <v>0</v>
      </c>
      <c r="BL203" s="123">
        <v>0</v>
      </c>
      <c r="BM203" s="123">
        <v>0</v>
      </c>
      <c r="BN203" s="123">
        <v>0</v>
      </c>
      <c r="BO203" s="157">
        <v>0</v>
      </c>
    </row>
    <row r="204" spans="1:67" ht="18.75" x14ac:dyDescent="0.25">
      <c r="A204" s="16">
        <v>152</v>
      </c>
      <c r="B204" s="17" t="s">
        <v>239</v>
      </c>
      <c r="C204" s="40"/>
      <c r="D204" s="41">
        <f t="shared" si="48"/>
        <v>0</v>
      </c>
      <c r="E204" s="41">
        <f t="shared" si="49"/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129">
        <v>0</v>
      </c>
      <c r="AB204" s="18"/>
      <c r="AC204" s="23">
        <v>0</v>
      </c>
      <c r="AD204" s="24">
        <v>0</v>
      </c>
      <c r="AE204" s="28"/>
      <c r="AF204" s="19">
        <f t="shared" si="50"/>
        <v>0</v>
      </c>
      <c r="AG204" s="20">
        <f t="shared" si="51"/>
        <v>0</v>
      </c>
      <c r="AH204" s="123">
        <v>0</v>
      </c>
      <c r="AI204" s="123">
        <v>0</v>
      </c>
      <c r="AJ204" s="123">
        <v>0</v>
      </c>
      <c r="AK204" s="123">
        <v>0</v>
      </c>
      <c r="AL204" s="123">
        <v>0</v>
      </c>
      <c r="AM204" s="123">
        <v>0</v>
      </c>
      <c r="AN204" s="123">
        <v>0</v>
      </c>
      <c r="AO204" s="123">
        <v>0</v>
      </c>
      <c r="AP204" s="123">
        <v>0</v>
      </c>
      <c r="AQ204" s="123">
        <v>0</v>
      </c>
      <c r="AR204" s="123">
        <v>0</v>
      </c>
      <c r="AS204" s="123">
        <v>0</v>
      </c>
      <c r="AT204" s="123">
        <v>0</v>
      </c>
      <c r="AU204" s="123">
        <v>0</v>
      </c>
      <c r="AV204" s="123">
        <v>0</v>
      </c>
      <c r="AW204" s="123">
        <v>0</v>
      </c>
      <c r="AX204" s="123">
        <v>0</v>
      </c>
      <c r="AY204" s="123">
        <v>0</v>
      </c>
      <c r="AZ204" s="123">
        <v>0</v>
      </c>
      <c r="BA204" s="123">
        <v>0</v>
      </c>
      <c r="BB204" s="123">
        <v>0</v>
      </c>
      <c r="BC204" s="123">
        <v>0</v>
      </c>
      <c r="BD204" s="123">
        <v>0</v>
      </c>
      <c r="BE204" s="123">
        <v>0</v>
      </c>
      <c r="BF204" s="123">
        <v>0</v>
      </c>
      <c r="BG204" s="123">
        <v>0</v>
      </c>
      <c r="BH204" s="123">
        <v>0</v>
      </c>
      <c r="BI204" s="123">
        <v>0</v>
      </c>
      <c r="BJ204" s="123">
        <v>0</v>
      </c>
      <c r="BK204" s="123">
        <v>0</v>
      </c>
      <c r="BL204" s="123">
        <v>0</v>
      </c>
      <c r="BM204" s="123">
        <v>0</v>
      </c>
      <c r="BN204" s="123">
        <v>0</v>
      </c>
      <c r="BO204" s="157">
        <v>0</v>
      </c>
    </row>
    <row r="205" spans="1:67" ht="18.75" x14ac:dyDescent="0.25">
      <c r="A205" s="46"/>
      <c r="B205" s="30" t="s">
        <v>240</v>
      </c>
      <c r="C205" s="31"/>
      <c r="D205" s="32">
        <f>SUM(D206:D207)</f>
        <v>0</v>
      </c>
      <c r="E205" s="32">
        <f>SUM(E206:E207)</f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4"/>
      <c r="AB205" s="31"/>
      <c r="AC205" s="35">
        <f>SUM(AC206:AC207)</f>
        <v>0</v>
      </c>
      <c r="AD205" s="36">
        <f>SUM(AD206:AD207)</f>
        <v>0</v>
      </c>
      <c r="AE205" s="37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</row>
    <row r="206" spans="1:67" s="15" customFormat="1" ht="30" customHeight="1" x14ac:dyDescent="0.25">
      <c r="A206" s="16">
        <v>153</v>
      </c>
      <c r="B206" s="17" t="s">
        <v>241</v>
      </c>
      <c r="C206" s="40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129">
        <v>0</v>
      </c>
      <c r="AB206" s="40"/>
      <c r="AC206" s="42">
        <v>0</v>
      </c>
      <c r="AD206" s="43">
        <v>0</v>
      </c>
      <c r="AE206" s="44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23">
        <v>0</v>
      </c>
      <c r="AI206" s="123">
        <v>0</v>
      </c>
      <c r="AJ206" s="123">
        <v>0</v>
      </c>
      <c r="AK206" s="123">
        <v>0</v>
      </c>
      <c r="AL206" s="123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  <c r="AX206" s="123">
        <v>0</v>
      </c>
      <c r="AY206" s="123">
        <v>0</v>
      </c>
      <c r="AZ206" s="123">
        <v>0</v>
      </c>
      <c r="BA206" s="123">
        <v>0</v>
      </c>
      <c r="BB206" s="123">
        <v>0</v>
      </c>
      <c r="BC206" s="123">
        <v>0</v>
      </c>
      <c r="BD206" s="123">
        <v>0</v>
      </c>
      <c r="BE206" s="123">
        <v>0</v>
      </c>
      <c r="BF206" s="123">
        <v>0</v>
      </c>
      <c r="BG206" s="123">
        <v>0</v>
      </c>
      <c r="BH206" s="123">
        <v>0</v>
      </c>
      <c r="BI206" s="123">
        <v>0</v>
      </c>
      <c r="BJ206" s="123">
        <v>0</v>
      </c>
      <c r="BK206" s="123">
        <v>0</v>
      </c>
      <c r="BL206" s="123">
        <v>0</v>
      </c>
      <c r="BM206" s="123">
        <v>0</v>
      </c>
      <c r="BN206" s="123">
        <v>0</v>
      </c>
      <c r="BO206" s="157">
        <v>0</v>
      </c>
    </row>
    <row r="207" spans="1:67" ht="18.75" x14ac:dyDescent="0.25">
      <c r="A207" s="16">
        <v>154</v>
      </c>
      <c r="B207" s="17" t="s">
        <v>242</v>
      </c>
      <c r="C207" s="40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129">
        <v>0</v>
      </c>
      <c r="AB207" s="40"/>
      <c r="AC207" s="42">
        <v>0</v>
      </c>
      <c r="AD207" s="43">
        <v>0</v>
      </c>
      <c r="AE207" s="44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23">
        <v>0</v>
      </c>
      <c r="AI207" s="123">
        <v>0</v>
      </c>
      <c r="AJ207" s="123">
        <v>0</v>
      </c>
      <c r="AK207" s="123">
        <v>0</v>
      </c>
      <c r="AL207" s="123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  <c r="AX207" s="123">
        <v>0</v>
      </c>
      <c r="AY207" s="123">
        <v>0</v>
      </c>
      <c r="AZ207" s="123">
        <v>0</v>
      </c>
      <c r="BA207" s="123">
        <v>0</v>
      </c>
      <c r="BB207" s="123">
        <v>0</v>
      </c>
      <c r="BC207" s="123">
        <v>0</v>
      </c>
      <c r="BD207" s="123">
        <v>0</v>
      </c>
      <c r="BE207" s="123">
        <v>0</v>
      </c>
      <c r="BF207" s="123">
        <v>0</v>
      </c>
      <c r="BG207" s="123">
        <v>0</v>
      </c>
      <c r="BH207" s="123">
        <v>0</v>
      </c>
      <c r="BI207" s="123">
        <v>0</v>
      </c>
      <c r="BJ207" s="123">
        <v>0</v>
      </c>
      <c r="BK207" s="123">
        <v>0</v>
      </c>
      <c r="BL207" s="123">
        <v>0</v>
      </c>
      <c r="BM207" s="123">
        <v>0</v>
      </c>
      <c r="BN207" s="123">
        <v>0</v>
      </c>
      <c r="BO207" s="157">
        <v>0</v>
      </c>
    </row>
    <row r="208" spans="1:67" ht="18.75" x14ac:dyDescent="0.25">
      <c r="A208" s="50"/>
      <c r="B208" s="51" t="s">
        <v>243</v>
      </c>
      <c r="C208" s="52"/>
      <c r="D208" s="53">
        <f>SUM(D209:D213,D214,D217,D223,D226,D232,D237,D241,D243,D245,D251)</f>
        <v>0</v>
      </c>
      <c r="E208" s="53">
        <f>SUM(E209:E213,E214,E217,E223,E226,E232,E237,E241,E243,E245,E251)</f>
        <v>0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2"/>
      <c r="AC208" s="56">
        <f>SUM(AC209:AC213,AC214,AC217,AC223,AC226,AC232,AC237,AC241,AC243,AC245,AC251)</f>
        <v>34</v>
      </c>
      <c r="AD208" s="57">
        <f>SUM(AD209:AD213,AD214,AD217,AD223,AD226,AD232,AD237,AD241,AD243,AD245,AD251)</f>
        <v>0</v>
      </c>
      <c r="AE208" s="58"/>
      <c r="AF208" s="53">
        <f>SUM(AF209:AF213,AF214,AF217,AF223,AF226,AF232,AF237,AF241,AF243,AF245,AF251)</f>
        <v>287</v>
      </c>
      <c r="AG208" s="53">
        <f>SUM(AG209:AG213,AG214,AG217,AG223,AG226,AG232,AG237,AG241,AG243,AG245,AG251)</f>
        <v>0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</row>
    <row r="209" spans="1:67" ht="18.75" x14ac:dyDescent="0.25">
      <c r="A209" s="16">
        <v>155</v>
      </c>
      <c r="B209" s="17" t="s">
        <v>244</v>
      </c>
      <c r="C209" s="40"/>
      <c r="D209" s="41">
        <f t="shared" ref="D209:E213" si="52">SUM(F209,H209,J209,L209,N209,P209,R209,T209,V209,X209,Z209)</f>
        <v>0</v>
      </c>
      <c r="E209" s="41">
        <f t="shared" si="52"/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129">
        <v>0</v>
      </c>
      <c r="AB209" s="22" t="s">
        <v>44</v>
      </c>
      <c r="AC209" s="65">
        <v>2</v>
      </c>
      <c r="AD209" s="66">
        <v>0</v>
      </c>
      <c r="AE209" s="22" t="s">
        <v>44</v>
      </c>
      <c r="AF209" s="122">
        <f t="shared" ref="AF209:AG213" si="53">SUM(AH209,AJ209,AL209,AN209,AP209,AR209,AT209,AV209,AX209,AZ209,BB209,BD209,BF209,BH209,BJ209,BL209,BN209)</f>
        <v>36</v>
      </c>
      <c r="AG209" s="64">
        <f t="shared" si="53"/>
        <v>0</v>
      </c>
      <c r="AH209" s="110">
        <v>6</v>
      </c>
      <c r="AI209" s="110">
        <v>0</v>
      </c>
      <c r="AJ209" s="110">
        <v>6</v>
      </c>
      <c r="AK209" s="110">
        <v>0</v>
      </c>
      <c r="AL209" s="110">
        <v>6</v>
      </c>
      <c r="AM209" s="110">
        <v>0</v>
      </c>
      <c r="AN209" s="110">
        <v>2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2</v>
      </c>
      <c r="AU209" s="110">
        <v>0</v>
      </c>
      <c r="AV209" s="110">
        <v>2</v>
      </c>
      <c r="AW209" s="110">
        <v>0</v>
      </c>
      <c r="AX209" s="110">
        <v>4</v>
      </c>
      <c r="AY209" s="110">
        <v>0</v>
      </c>
      <c r="AZ209" s="110">
        <v>4</v>
      </c>
      <c r="BA209" s="110">
        <v>0</v>
      </c>
      <c r="BB209" s="110">
        <v>2</v>
      </c>
      <c r="BC209" s="110">
        <v>0</v>
      </c>
      <c r="BD209" s="110">
        <v>2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58">
        <v>0</v>
      </c>
    </row>
    <row r="210" spans="1:67" ht="18.75" x14ac:dyDescent="0.25">
      <c r="A210" s="16">
        <v>156</v>
      </c>
      <c r="B210" s="17" t="s">
        <v>245</v>
      </c>
      <c r="C210" s="40"/>
      <c r="D210" s="41">
        <f t="shared" si="52"/>
        <v>0</v>
      </c>
      <c r="E210" s="41">
        <f t="shared" si="52"/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129">
        <v>0</v>
      </c>
      <c r="AB210" s="22" t="s">
        <v>44</v>
      </c>
      <c r="AC210" s="108">
        <v>1</v>
      </c>
      <c r="AD210" s="66">
        <v>0</v>
      </c>
      <c r="AE210" s="22" t="s">
        <v>44</v>
      </c>
      <c r="AF210" s="122">
        <f t="shared" si="53"/>
        <v>147</v>
      </c>
      <c r="AG210" s="64">
        <f t="shared" si="53"/>
        <v>0</v>
      </c>
      <c r="AH210" s="26">
        <v>3</v>
      </c>
      <c r="AI210" s="110">
        <v>0</v>
      </c>
      <c r="AJ210" s="26">
        <v>3</v>
      </c>
      <c r="AK210" s="110">
        <v>0</v>
      </c>
      <c r="AL210" s="26">
        <v>3</v>
      </c>
      <c r="AM210" s="110">
        <v>0</v>
      </c>
      <c r="AN210" s="26">
        <v>3</v>
      </c>
      <c r="AO210" s="110">
        <v>0</v>
      </c>
      <c r="AP210" s="110">
        <v>0</v>
      </c>
      <c r="AQ210" s="110">
        <v>0</v>
      </c>
      <c r="AR210" s="110">
        <v>0</v>
      </c>
      <c r="AS210" s="110">
        <v>0</v>
      </c>
      <c r="AT210" s="26">
        <v>0</v>
      </c>
      <c r="AU210" s="26">
        <v>0</v>
      </c>
      <c r="AV210" s="26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0</v>
      </c>
      <c r="BB210" s="26">
        <v>0</v>
      </c>
      <c r="BC210" s="26">
        <v>0</v>
      </c>
      <c r="BD210" s="26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26">
        <v>45</v>
      </c>
      <c r="BK210" s="26">
        <v>0</v>
      </c>
      <c r="BL210" s="110">
        <v>45</v>
      </c>
      <c r="BM210" s="26">
        <v>0</v>
      </c>
      <c r="BN210" s="26">
        <v>45</v>
      </c>
      <c r="BO210" s="27">
        <v>0</v>
      </c>
    </row>
    <row r="211" spans="1:67" ht="18.75" x14ac:dyDescent="0.25">
      <c r="A211" s="16">
        <v>157</v>
      </c>
      <c r="B211" s="17" t="s">
        <v>246</v>
      </c>
      <c r="C211" s="40"/>
      <c r="D211" s="41">
        <f t="shared" si="52"/>
        <v>0</v>
      </c>
      <c r="E211" s="41">
        <f t="shared" si="52"/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129">
        <v>0</v>
      </c>
      <c r="AB211" s="127"/>
      <c r="AC211" s="108">
        <v>0</v>
      </c>
      <c r="AD211" s="66">
        <v>0</v>
      </c>
      <c r="AE211" s="22" t="s">
        <v>44</v>
      </c>
      <c r="AF211" s="122">
        <f t="shared" si="53"/>
        <v>4</v>
      </c>
      <c r="AG211" s="64">
        <f t="shared" si="53"/>
        <v>0</v>
      </c>
      <c r="AH211" s="26">
        <v>1</v>
      </c>
      <c r="AI211" s="110">
        <v>0</v>
      </c>
      <c r="AJ211" s="26">
        <v>1</v>
      </c>
      <c r="AK211" s="110">
        <v>0</v>
      </c>
      <c r="AL211" s="26">
        <v>1</v>
      </c>
      <c r="AM211" s="110">
        <v>0</v>
      </c>
      <c r="AN211" s="26">
        <v>1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26">
        <v>0</v>
      </c>
      <c r="AU211" s="26">
        <v>0</v>
      </c>
      <c r="AV211" s="26">
        <v>0</v>
      </c>
      <c r="AW211" s="26">
        <v>0</v>
      </c>
      <c r="AX211" s="26">
        <v>0</v>
      </c>
      <c r="AY211" s="26">
        <v>0</v>
      </c>
      <c r="AZ211" s="26">
        <v>0</v>
      </c>
      <c r="BA211" s="26">
        <v>0</v>
      </c>
      <c r="BB211" s="26">
        <v>0</v>
      </c>
      <c r="BC211" s="26">
        <v>0</v>
      </c>
      <c r="BD211" s="26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26">
        <v>0</v>
      </c>
      <c r="BK211" s="26">
        <v>0</v>
      </c>
      <c r="BL211" s="26">
        <v>0</v>
      </c>
      <c r="BM211" s="26">
        <v>0</v>
      </c>
      <c r="BN211" s="26">
        <v>0</v>
      </c>
      <c r="BO211" s="27">
        <v>0</v>
      </c>
    </row>
    <row r="212" spans="1:67" ht="18.75" x14ac:dyDescent="0.25">
      <c r="A212" s="16">
        <v>158</v>
      </c>
      <c r="B212" s="17" t="s">
        <v>248</v>
      </c>
      <c r="C212" s="40"/>
      <c r="D212" s="41">
        <f t="shared" si="52"/>
        <v>0</v>
      </c>
      <c r="E212" s="41">
        <f t="shared" si="52"/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29">
        <v>0</v>
      </c>
      <c r="AB212" s="18"/>
      <c r="AC212" s="23">
        <v>0</v>
      </c>
      <c r="AD212" s="24">
        <v>0</v>
      </c>
      <c r="AE212" s="72"/>
      <c r="AF212" s="19">
        <f t="shared" si="53"/>
        <v>0</v>
      </c>
      <c r="AG212" s="20">
        <f t="shared" si="53"/>
        <v>0</v>
      </c>
      <c r="AH212" s="123">
        <v>0</v>
      </c>
      <c r="AI212" s="123">
        <v>0</v>
      </c>
      <c r="AJ212" s="123">
        <v>0</v>
      </c>
      <c r="AK212" s="123">
        <v>0</v>
      </c>
      <c r="AL212" s="123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  <c r="AX212" s="123">
        <v>0</v>
      </c>
      <c r="AY212" s="123">
        <v>0</v>
      </c>
      <c r="AZ212" s="123">
        <v>0</v>
      </c>
      <c r="BA212" s="123">
        <v>0</v>
      </c>
      <c r="BB212" s="123">
        <v>0</v>
      </c>
      <c r="BC212" s="123">
        <v>0</v>
      </c>
      <c r="BD212" s="123">
        <v>0</v>
      </c>
      <c r="BE212" s="123">
        <v>0</v>
      </c>
      <c r="BF212" s="123">
        <v>0</v>
      </c>
      <c r="BG212" s="123">
        <v>0</v>
      </c>
      <c r="BH212" s="123">
        <v>0</v>
      </c>
      <c r="BI212" s="123">
        <v>0</v>
      </c>
      <c r="BJ212" s="123">
        <v>0</v>
      </c>
      <c r="BK212" s="123">
        <v>0</v>
      </c>
      <c r="BL212" s="123">
        <v>0</v>
      </c>
      <c r="BM212" s="123">
        <v>0</v>
      </c>
      <c r="BN212" s="123">
        <v>0</v>
      </c>
      <c r="BO212" s="157">
        <v>0</v>
      </c>
    </row>
    <row r="213" spans="1:67" ht="18.75" x14ac:dyDescent="0.25">
      <c r="A213" s="16">
        <v>159</v>
      </c>
      <c r="B213" s="17" t="s">
        <v>249</v>
      </c>
      <c r="C213" s="40"/>
      <c r="D213" s="41">
        <f t="shared" si="52"/>
        <v>0</v>
      </c>
      <c r="E213" s="41">
        <f t="shared" si="52"/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129">
        <v>0</v>
      </c>
      <c r="AB213" s="18"/>
      <c r="AC213" s="23">
        <v>0</v>
      </c>
      <c r="AD213" s="24">
        <v>0</v>
      </c>
      <c r="AE213" s="28"/>
      <c r="AF213" s="19">
        <f t="shared" si="53"/>
        <v>0</v>
      </c>
      <c r="AG213" s="20">
        <f t="shared" si="53"/>
        <v>0</v>
      </c>
      <c r="AH213" s="123">
        <v>0</v>
      </c>
      <c r="AI213" s="123">
        <v>0</v>
      </c>
      <c r="AJ213" s="123">
        <v>0</v>
      </c>
      <c r="AK213" s="123">
        <v>0</v>
      </c>
      <c r="AL213" s="123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  <c r="AX213" s="123">
        <v>0</v>
      </c>
      <c r="AY213" s="123">
        <v>0</v>
      </c>
      <c r="AZ213" s="123">
        <v>0</v>
      </c>
      <c r="BA213" s="123">
        <v>0</v>
      </c>
      <c r="BB213" s="123">
        <v>0</v>
      </c>
      <c r="BC213" s="123">
        <v>0</v>
      </c>
      <c r="BD213" s="123">
        <v>0</v>
      </c>
      <c r="BE213" s="123">
        <v>0</v>
      </c>
      <c r="BF213" s="123">
        <v>0</v>
      </c>
      <c r="BG213" s="123">
        <v>0</v>
      </c>
      <c r="BH213" s="123">
        <v>0</v>
      </c>
      <c r="BI213" s="123">
        <v>0</v>
      </c>
      <c r="BJ213" s="123">
        <v>0</v>
      </c>
      <c r="BK213" s="123">
        <v>0</v>
      </c>
      <c r="BL213" s="123">
        <v>0</v>
      </c>
      <c r="BM213" s="123">
        <v>0</v>
      </c>
      <c r="BN213" s="123">
        <v>0</v>
      </c>
      <c r="BO213" s="157">
        <v>0</v>
      </c>
    </row>
    <row r="214" spans="1:67" ht="18.75" x14ac:dyDescent="0.25">
      <c r="A214" s="46"/>
      <c r="B214" s="30" t="s">
        <v>250</v>
      </c>
      <c r="C214" s="31"/>
      <c r="D214" s="32">
        <f>SUM(D215:D216)</f>
        <v>0</v>
      </c>
      <c r="E214" s="32">
        <f>SUM(E215:E216)</f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4"/>
      <c r="AB214" s="31"/>
      <c r="AC214" s="35">
        <f>SUM(AC215:AC216)</f>
        <v>0</v>
      </c>
      <c r="AD214" s="36">
        <f>SUM(AD215:AD216)</f>
        <v>0</v>
      </c>
      <c r="AE214" s="37"/>
      <c r="AF214" s="32">
        <f>SUM(AF215:AF216)</f>
        <v>0</v>
      </c>
      <c r="AG214" s="32">
        <f>SUM(AG215:AG216)</f>
        <v>0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</row>
    <row r="215" spans="1:67" ht="18.75" x14ac:dyDescent="0.25">
      <c r="A215" s="16">
        <v>160</v>
      </c>
      <c r="B215" s="17" t="s">
        <v>251</v>
      </c>
      <c r="C215" s="40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129">
        <v>0</v>
      </c>
      <c r="AB215" s="127"/>
      <c r="AC215" s="108">
        <v>0</v>
      </c>
      <c r="AD215" s="66">
        <v>0</v>
      </c>
      <c r="AE215" s="109"/>
      <c r="AF215" s="122">
        <f>SUM(AH215,AJ215,AL215,AN215,AP215,AR215,AT215,AV215,AX215,AZ215,BB215,BD215,BF215,BH215,BJ215,BL215,BN215)</f>
        <v>0</v>
      </c>
      <c r="AG215" s="64">
        <f>SUM(AI215,AK215,AM215,AO215,AQ215,AS215,AU215,AW215,AY215,BA215,BC215,BE215,BG215,BI215,BK215,BM215,BO215)</f>
        <v>0</v>
      </c>
      <c r="AH215" s="123">
        <v>0</v>
      </c>
      <c r="AI215" s="123">
        <v>0</v>
      </c>
      <c r="AJ215" s="123">
        <v>0</v>
      </c>
      <c r="AK215" s="123">
        <v>0</v>
      </c>
      <c r="AL215" s="123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  <c r="AX215" s="123">
        <v>0</v>
      </c>
      <c r="AY215" s="123">
        <v>0</v>
      </c>
      <c r="AZ215" s="123">
        <v>0</v>
      </c>
      <c r="BA215" s="123">
        <v>0</v>
      </c>
      <c r="BB215" s="123">
        <v>0</v>
      </c>
      <c r="BC215" s="123">
        <v>0</v>
      </c>
      <c r="BD215" s="123">
        <v>0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</row>
    <row r="216" spans="1:67" ht="18.75" x14ac:dyDescent="0.25">
      <c r="A216" s="16">
        <v>161</v>
      </c>
      <c r="B216" s="17" t="s">
        <v>252</v>
      </c>
      <c r="C216" s="40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129">
        <v>0</v>
      </c>
      <c r="AB216" s="127"/>
      <c r="AC216" s="108">
        <v>0</v>
      </c>
      <c r="AD216" s="66">
        <v>0</v>
      </c>
      <c r="AE216" s="109"/>
      <c r="AF216" s="122">
        <f>SUM(AH216,AJ216,AL216,AN216,AP216,AR216,AT216,AV216,AX216,AZ216,BB216,BD216,BF216,BH216,BJ216,BL216,BN216)</f>
        <v>0</v>
      </c>
      <c r="AG216" s="64">
        <f>SUM(AI216,AK216,AM216,AO216,AQ216,AS216,AU216,AW216,AY216,BA216,BC216,BE216,BG216,BI216,BK216,BM216,BO216)</f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  <c r="AX216" s="123">
        <v>0</v>
      </c>
      <c r="AY216" s="123">
        <v>0</v>
      </c>
      <c r="AZ216" s="123">
        <v>0</v>
      </c>
      <c r="BA216" s="123">
        <v>0</v>
      </c>
      <c r="BB216" s="123">
        <v>0</v>
      </c>
      <c r="BC216" s="123">
        <v>0</v>
      </c>
      <c r="BD216" s="123">
        <v>0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</row>
    <row r="217" spans="1:67" ht="18.75" x14ac:dyDescent="0.25">
      <c r="A217" s="46"/>
      <c r="B217" s="30" t="s">
        <v>253</v>
      </c>
      <c r="C217" s="31"/>
      <c r="D217" s="32">
        <f>SUM(D218:D222)</f>
        <v>0</v>
      </c>
      <c r="E217" s="32">
        <f>SUM(E218:E222)</f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4"/>
      <c r="AB217" s="31"/>
      <c r="AC217" s="35">
        <f>SUM(AC218:AC222)</f>
        <v>21</v>
      </c>
      <c r="AD217" s="36">
        <f>SUM(AD218:AD222)</f>
        <v>0</v>
      </c>
      <c r="AE217" s="37"/>
      <c r="AF217" s="32">
        <f>SUM(AF218:AF222)</f>
        <v>45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</row>
    <row r="218" spans="1:67" ht="18.75" x14ac:dyDescent="0.25">
      <c r="A218" s="16">
        <v>162</v>
      </c>
      <c r="B218" s="17" t="s">
        <v>254</v>
      </c>
      <c r="C218" s="67"/>
      <c r="D218" s="68">
        <f t="shared" ref="D218:E222" si="54">SUM(F218,H218,J218,L218,N218,P218,R218,T218,V218,X218,Z218)</f>
        <v>0</v>
      </c>
      <c r="E218" s="68">
        <f t="shared" si="54"/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129">
        <v>0</v>
      </c>
      <c r="AB218" s="127"/>
      <c r="AC218" s="122">
        <v>0</v>
      </c>
      <c r="AD218" s="66">
        <v>0</v>
      </c>
      <c r="AE218" s="109"/>
      <c r="AF218" s="122">
        <f t="shared" ref="AF218:AG222" si="55">SUM(AH218,AJ218,AL218,AN218,AP218,AR218,AT218,AV218,AX218,AZ218,BB218,BD218,BF218,BH218,BJ218,BL218,BN218)</f>
        <v>0</v>
      </c>
      <c r="AG218" s="64">
        <f t="shared" si="55"/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  <c r="AV218" s="26">
        <v>0</v>
      </c>
      <c r="AW218" s="26">
        <v>0</v>
      </c>
      <c r="AX218" s="26">
        <v>0</v>
      </c>
      <c r="AY218" s="26">
        <v>0</v>
      </c>
      <c r="AZ218" s="26">
        <v>0</v>
      </c>
      <c r="BA218" s="26">
        <v>0</v>
      </c>
      <c r="BB218" s="26">
        <v>0</v>
      </c>
      <c r="BC218" s="26">
        <v>0</v>
      </c>
      <c r="BD218" s="26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</row>
    <row r="219" spans="1:67" ht="18.75" x14ac:dyDescent="0.25">
      <c r="A219" s="16">
        <v>163</v>
      </c>
      <c r="B219" s="17" t="s">
        <v>255</v>
      </c>
      <c r="C219" s="67"/>
      <c r="D219" s="68">
        <f t="shared" si="54"/>
        <v>0</v>
      </c>
      <c r="E219" s="68">
        <f t="shared" si="54"/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129">
        <v>0</v>
      </c>
      <c r="AB219" s="18"/>
      <c r="AC219" s="122">
        <v>0</v>
      </c>
      <c r="AD219" s="66">
        <v>0</v>
      </c>
      <c r="AE219" s="109"/>
      <c r="AF219" s="122">
        <f t="shared" si="55"/>
        <v>0</v>
      </c>
      <c r="AG219" s="64">
        <f t="shared" si="55"/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26">
        <v>0</v>
      </c>
      <c r="AV219" s="26">
        <v>0</v>
      </c>
      <c r="AW219" s="26">
        <v>0</v>
      </c>
      <c r="AX219" s="26">
        <v>0</v>
      </c>
      <c r="AY219" s="26">
        <v>0</v>
      </c>
      <c r="AZ219" s="26">
        <v>0</v>
      </c>
      <c r="BA219" s="26">
        <v>0</v>
      </c>
      <c r="BB219" s="26">
        <v>0</v>
      </c>
      <c r="BC219" s="26">
        <v>0</v>
      </c>
      <c r="BD219" s="26">
        <v>0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</row>
    <row r="220" spans="1:67" ht="18.75" x14ac:dyDescent="0.25">
      <c r="A220" s="16">
        <v>164</v>
      </c>
      <c r="B220" s="17" t="s">
        <v>256</v>
      </c>
      <c r="C220" s="67"/>
      <c r="D220" s="68">
        <f t="shared" si="54"/>
        <v>0</v>
      </c>
      <c r="E220" s="68">
        <f t="shared" si="54"/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129">
        <v>0</v>
      </c>
      <c r="AB220" s="22" t="s">
        <v>44</v>
      </c>
      <c r="AC220" s="122">
        <v>20</v>
      </c>
      <c r="AD220" s="66">
        <v>0</v>
      </c>
      <c r="AE220" s="22" t="s">
        <v>44</v>
      </c>
      <c r="AF220" s="122">
        <f t="shared" si="55"/>
        <v>39</v>
      </c>
      <c r="AG220" s="64">
        <f t="shared" si="55"/>
        <v>0</v>
      </c>
      <c r="AH220" s="26">
        <v>0</v>
      </c>
      <c r="AI220" s="26">
        <v>0</v>
      </c>
      <c r="AJ220" s="26">
        <v>1</v>
      </c>
      <c r="AK220" s="26">
        <v>0</v>
      </c>
      <c r="AL220" s="26">
        <v>1</v>
      </c>
      <c r="AM220" s="26">
        <v>0</v>
      </c>
      <c r="AN220" s="26">
        <v>1</v>
      </c>
      <c r="AO220" s="26">
        <v>0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26">
        <v>0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0</v>
      </c>
      <c r="BB220" s="26">
        <v>0</v>
      </c>
      <c r="BC220" s="26">
        <v>0</v>
      </c>
      <c r="BD220" s="26">
        <v>0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36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</row>
    <row r="221" spans="1:67" ht="18.75" x14ac:dyDescent="0.25">
      <c r="A221" s="16">
        <v>165</v>
      </c>
      <c r="B221" s="17" t="s">
        <v>257</v>
      </c>
      <c r="C221" s="67"/>
      <c r="D221" s="68">
        <f t="shared" si="54"/>
        <v>0</v>
      </c>
      <c r="E221" s="68">
        <f t="shared" si="54"/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129">
        <v>0</v>
      </c>
      <c r="AB221" s="22" t="s">
        <v>44</v>
      </c>
      <c r="AC221" s="122">
        <v>1</v>
      </c>
      <c r="AD221" s="66">
        <v>0</v>
      </c>
      <c r="AE221" s="22" t="s">
        <v>44</v>
      </c>
      <c r="AF221" s="122">
        <f t="shared" si="55"/>
        <v>6</v>
      </c>
      <c r="AG221" s="64">
        <f t="shared" si="55"/>
        <v>0</v>
      </c>
      <c r="AH221" s="26">
        <v>1</v>
      </c>
      <c r="AI221" s="26">
        <v>0</v>
      </c>
      <c r="AJ221" s="26">
        <v>1</v>
      </c>
      <c r="AK221" s="26">
        <v>0</v>
      </c>
      <c r="AL221" s="26">
        <v>1</v>
      </c>
      <c r="AM221" s="26">
        <v>0</v>
      </c>
      <c r="AN221" s="26">
        <v>1</v>
      </c>
      <c r="AO221" s="140">
        <v>0</v>
      </c>
      <c r="AP221" s="26">
        <v>0</v>
      </c>
      <c r="AQ221" s="26">
        <v>0</v>
      </c>
      <c r="AR221" s="26">
        <v>0</v>
      </c>
      <c r="AS221" s="26">
        <v>0</v>
      </c>
      <c r="AT221" s="26">
        <v>1</v>
      </c>
      <c r="AU221" s="26">
        <v>0</v>
      </c>
      <c r="AV221" s="26">
        <v>1</v>
      </c>
      <c r="AW221" s="26">
        <v>0</v>
      </c>
      <c r="AX221" s="26">
        <v>0</v>
      </c>
      <c r="AY221" s="26">
        <v>0</v>
      </c>
      <c r="AZ221" s="26">
        <v>0</v>
      </c>
      <c r="BA221" s="26">
        <v>0</v>
      </c>
      <c r="BB221" s="26">
        <v>0</v>
      </c>
      <c r="BC221" s="26">
        <v>0</v>
      </c>
      <c r="BD221" s="26">
        <v>0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</row>
    <row r="222" spans="1:67" ht="18.75" x14ac:dyDescent="0.25">
      <c r="A222" s="16">
        <v>166</v>
      </c>
      <c r="B222" s="17" t="s">
        <v>258</v>
      </c>
      <c r="C222" s="67"/>
      <c r="D222" s="68">
        <f t="shared" si="54"/>
        <v>0</v>
      </c>
      <c r="E222" s="68">
        <f t="shared" si="54"/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129">
        <v>0</v>
      </c>
      <c r="AB222" s="67"/>
      <c r="AC222" s="68">
        <v>0</v>
      </c>
      <c r="AD222" s="136">
        <v>0</v>
      </c>
      <c r="AE222" s="28"/>
      <c r="AF222" s="69">
        <f t="shared" si="55"/>
        <v>0</v>
      </c>
      <c r="AG222" s="70">
        <f t="shared" si="55"/>
        <v>0</v>
      </c>
      <c r="AH222" s="123">
        <v>0</v>
      </c>
      <c r="AI222" s="123">
        <v>0</v>
      </c>
      <c r="AJ222" s="123">
        <v>0</v>
      </c>
      <c r="AK222" s="123">
        <v>0</v>
      </c>
      <c r="AL222" s="123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26">
        <v>0</v>
      </c>
      <c r="AT222" s="123">
        <v>0</v>
      </c>
      <c r="AU222" s="26">
        <v>0</v>
      </c>
      <c r="AV222" s="123">
        <v>0</v>
      </c>
      <c r="AW222" s="123">
        <v>0</v>
      </c>
      <c r="AX222" s="123">
        <v>0</v>
      </c>
      <c r="AY222" s="123">
        <v>0</v>
      </c>
      <c r="AZ222" s="123">
        <v>0</v>
      </c>
      <c r="BA222" s="123">
        <v>0</v>
      </c>
      <c r="BB222" s="123">
        <v>0</v>
      </c>
      <c r="BC222" s="123">
        <v>0</v>
      </c>
      <c r="BD222" s="123">
        <v>0</v>
      </c>
      <c r="BE222" s="123">
        <v>0</v>
      </c>
      <c r="BF222" s="123">
        <v>0</v>
      </c>
      <c r="BG222" s="123">
        <v>0</v>
      </c>
      <c r="BH222" s="123">
        <v>0</v>
      </c>
      <c r="BI222" s="123">
        <v>0</v>
      </c>
      <c r="BJ222" s="123">
        <v>0</v>
      </c>
      <c r="BK222" s="123">
        <v>0</v>
      </c>
      <c r="BL222" s="123">
        <v>0</v>
      </c>
      <c r="BM222" s="123">
        <v>0</v>
      </c>
      <c r="BN222" s="123">
        <v>0</v>
      </c>
      <c r="BO222" s="157">
        <v>0</v>
      </c>
    </row>
    <row r="223" spans="1:67" ht="18.75" x14ac:dyDescent="0.25">
      <c r="A223" s="46"/>
      <c r="B223" s="30" t="s">
        <v>259</v>
      </c>
      <c r="C223" s="31"/>
      <c r="D223" s="32">
        <f>SUM(D224:D225)</f>
        <v>0</v>
      </c>
      <c r="E223" s="32">
        <f>SUM(E224:E225)</f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4"/>
      <c r="AB223" s="31"/>
      <c r="AC223" s="35">
        <f>SUM(AC224:AC225)</f>
        <v>10</v>
      </c>
      <c r="AD223" s="36">
        <f>SUM(AD224:AD225)</f>
        <v>0</v>
      </c>
      <c r="AE223" s="37"/>
      <c r="AF223" s="32">
        <f>SUM(AF224:AF225)</f>
        <v>55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</row>
    <row r="224" spans="1:67" ht="18.75" x14ac:dyDescent="0.25">
      <c r="A224" s="16">
        <v>167</v>
      </c>
      <c r="B224" s="17" t="s">
        <v>260</v>
      </c>
      <c r="C224" s="40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129">
        <v>0</v>
      </c>
      <c r="AB224" s="18"/>
      <c r="AC224" s="63">
        <v>0</v>
      </c>
      <c r="AD224" s="66">
        <v>0</v>
      </c>
      <c r="AE224" s="109"/>
      <c r="AF224" s="122">
        <f>SUM(AH224,AJ224,AL224,AN224,AP224,AR224,AT224,AV224,AX224,AZ224,BB224,BD224,BF224,BH224,BJ224,BL224,BN224)</f>
        <v>0</v>
      </c>
      <c r="AG224" s="64">
        <f>SUM(AI224,AK224,AM224,AO224,AQ224,AS224,AU224,AW224,AY224,BA224,BC224,BE224,BG224,BI224,BK224,BM224,BO224)</f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  <c r="AV224" s="26">
        <v>0</v>
      </c>
      <c r="AW224" s="26">
        <v>0</v>
      </c>
      <c r="AX224" s="26">
        <v>0</v>
      </c>
      <c r="AY224" s="26">
        <v>0</v>
      </c>
      <c r="AZ224" s="26">
        <v>0</v>
      </c>
      <c r="BA224" s="26">
        <v>0</v>
      </c>
      <c r="BB224" s="26">
        <v>0</v>
      </c>
      <c r="BC224" s="26">
        <v>0</v>
      </c>
      <c r="BD224" s="26">
        <v>0</v>
      </c>
      <c r="BE224" s="26">
        <v>0</v>
      </c>
      <c r="BF224" s="26">
        <v>0</v>
      </c>
      <c r="BG224" s="26">
        <v>0</v>
      </c>
      <c r="BH224" s="26">
        <v>0</v>
      </c>
      <c r="BI224" s="26">
        <v>0</v>
      </c>
      <c r="BJ224" s="26">
        <v>0</v>
      </c>
      <c r="BK224" s="26">
        <v>0</v>
      </c>
      <c r="BL224" s="26">
        <v>0</v>
      </c>
      <c r="BM224" s="26">
        <v>0</v>
      </c>
      <c r="BN224" s="26">
        <v>0</v>
      </c>
      <c r="BO224" s="27">
        <v>0</v>
      </c>
    </row>
    <row r="225" spans="1:67" ht="18.75" x14ac:dyDescent="0.25">
      <c r="A225" s="16">
        <v>168</v>
      </c>
      <c r="B225" s="17" t="s">
        <v>261</v>
      </c>
      <c r="C225" s="40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129">
        <v>0</v>
      </c>
      <c r="AB225" s="22" t="s">
        <v>44</v>
      </c>
      <c r="AC225" s="122">
        <v>10</v>
      </c>
      <c r="AD225" s="66">
        <v>0</v>
      </c>
      <c r="AE225" s="22" t="s">
        <v>44</v>
      </c>
      <c r="AF225" s="122">
        <f>SUM(AH225,AJ225,AL225,AN225,AP225,AR225,AT225,AV225,AX225,AZ225,BB225,BD225,BF225,BH225,BJ225,BL225,BN225)</f>
        <v>55</v>
      </c>
      <c r="AG225" s="64">
        <f>SUM(AI225,AK225,AM225,AO225,AQ225,AS225,AU225,AW225,AY225,BA225,BC225,BE225,BG225,BI225,BK225,BM225,BO225)</f>
        <v>0</v>
      </c>
      <c r="AH225" s="26">
        <v>10</v>
      </c>
      <c r="AI225" s="26">
        <v>0</v>
      </c>
      <c r="AJ225" s="26">
        <v>10</v>
      </c>
      <c r="AK225" s="26">
        <v>0</v>
      </c>
      <c r="AL225" s="26">
        <v>5</v>
      </c>
      <c r="AM225" s="26">
        <v>0</v>
      </c>
      <c r="AN225" s="26">
        <v>5</v>
      </c>
      <c r="AO225" s="140">
        <v>0</v>
      </c>
      <c r="AP225" s="26">
        <v>0</v>
      </c>
      <c r="AQ225" s="26">
        <v>0</v>
      </c>
      <c r="AR225" s="26">
        <v>0</v>
      </c>
      <c r="AS225" s="26">
        <v>0</v>
      </c>
      <c r="AT225" s="26">
        <v>5</v>
      </c>
      <c r="AU225" s="26">
        <v>0</v>
      </c>
      <c r="AV225" s="26">
        <v>5</v>
      </c>
      <c r="AW225" s="26">
        <v>0</v>
      </c>
      <c r="AX225" s="26">
        <v>5</v>
      </c>
      <c r="AY225" s="26">
        <v>0</v>
      </c>
      <c r="AZ225" s="26">
        <v>5</v>
      </c>
      <c r="BA225" s="26">
        <v>0</v>
      </c>
      <c r="BB225" s="26">
        <v>0</v>
      </c>
      <c r="BC225" s="26">
        <v>0</v>
      </c>
      <c r="BD225" s="26">
        <v>5</v>
      </c>
      <c r="BE225" s="26">
        <v>0</v>
      </c>
      <c r="BF225" s="26">
        <v>0</v>
      </c>
      <c r="BG225" s="26">
        <v>0</v>
      </c>
      <c r="BH225" s="26">
        <v>0</v>
      </c>
      <c r="BI225" s="26">
        <v>0</v>
      </c>
      <c r="BJ225" s="26">
        <v>0</v>
      </c>
      <c r="BK225" s="26">
        <v>0</v>
      </c>
      <c r="BL225" s="26">
        <v>0</v>
      </c>
      <c r="BM225" s="26">
        <v>0</v>
      </c>
      <c r="BN225" s="26">
        <v>0</v>
      </c>
      <c r="BO225" s="27">
        <v>0</v>
      </c>
    </row>
    <row r="226" spans="1:67" ht="18.75" x14ac:dyDescent="0.25">
      <c r="A226" s="46"/>
      <c r="B226" s="30" t="s">
        <v>262</v>
      </c>
      <c r="C226" s="31"/>
      <c r="D226" s="32">
        <f>SUM(D227:D231)</f>
        <v>0</v>
      </c>
      <c r="E226" s="32">
        <f>SUM(E227:E231)</f>
        <v>0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4"/>
      <c r="AB226" s="31"/>
      <c r="AC226" s="35">
        <f>SUM(AC227:AC231)</f>
        <v>0</v>
      </c>
      <c r="AD226" s="36">
        <f>SUM(AD227:AD231)</f>
        <v>0</v>
      </c>
      <c r="AE226" s="37"/>
      <c r="AF226" s="32">
        <f>SUM(AF227:AF231)</f>
        <v>0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</row>
    <row r="227" spans="1:67" ht="18.75" x14ac:dyDescent="0.25">
      <c r="A227" s="16">
        <v>169</v>
      </c>
      <c r="B227" s="17" t="s">
        <v>263</v>
      </c>
      <c r="C227" s="40"/>
      <c r="D227" s="41">
        <f t="shared" ref="D227:E231" si="56">SUM(F227,H227,J227,L227,N227,P227,R227,T227,V227,X227,Z227)</f>
        <v>0</v>
      </c>
      <c r="E227" s="41">
        <f t="shared" si="56"/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29">
        <v>0</v>
      </c>
      <c r="AB227" s="18"/>
      <c r="AC227" s="23">
        <v>0</v>
      </c>
      <c r="AD227" s="24">
        <v>0</v>
      </c>
      <c r="AE227" s="28"/>
      <c r="AF227" s="19">
        <f t="shared" ref="AF227:AG231" si="57">SUM(AH227,AJ227,AL227,AN227,AP227,AR227,AT227,AV227,AX227,AZ227,BB227,BD227,BF227,BH227,BJ227,BL227,BN227)</f>
        <v>0</v>
      </c>
      <c r="AG227" s="20">
        <f t="shared" si="57"/>
        <v>0</v>
      </c>
      <c r="AH227" s="123">
        <v>0</v>
      </c>
      <c r="AI227" s="123">
        <v>0</v>
      </c>
      <c r="AJ227" s="123">
        <v>0</v>
      </c>
      <c r="AK227" s="123">
        <v>0</v>
      </c>
      <c r="AL227" s="123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  <c r="AX227" s="123">
        <v>0</v>
      </c>
      <c r="AY227" s="123">
        <v>0</v>
      </c>
      <c r="AZ227" s="123">
        <v>0</v>
      </c>
      <c r="BA227" s="123">
        <v>0</v>
      </c>
      <c r="BB227" s="123">
        <v>0</v>
      </c>
      <c r="BC227" s="123">
        <v>0</v>
      </c>
      <c r="BD227" s="123">
        <v>0</v>
      </c>
      <c r="BE227" s="123">
        <v>0</v>
      </c>
      <c r="BF227" s="123">
        <v>0</v>
      </c>
      <c r="BG227" s="123">
        <v>0</v>
      </c>
      <c r="BH227" s="123">
        <v>0</v>
      </c>
      <c r="BI227" s="123">
        <v>0</v>
      </c>
      <c r="BJ227" s="123">
        <v>0</v>
      </c>
      <c r="BK227" s="123">
        <v>0</v>
      </c>
      <c r="BL227" s="123">
        <v>0</v>
      </c>
      <c r="BM227" s="123">
        <v>0</v>
      </c>
      <c r="BN227" s="123">
        <v>0</v>
      </c>
      <c r="BO227" s="157">
        <v>0</v>
      </c>
    </row>
    <row r="228" spans="1:67" ht="18.75" x14ac:dyDescent="0.25">
      <c r="A228" s="16">
        <v>170</v>
      </c>
      <c r="B228" s="17" t="s">
        <v>264</v>
      </c>
      <c r="C228" s="40"/>
      <c r="D228" s="41">
        <f t="shared" si="56"/>
        <v>0</v>
      </c>
      <c r="E228" s="41">
        <f t="shared" si="56"/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129">
        <v>0</v>
      </c>
      <c r="AB228" s="18"/>
      <c r="AC228" s="23">
        <v>0</v>
      </c>
      <c r="AD228" s="24">
        <v>0</v>
      </c>
      <c r="AE228" s="28"/>
      <c r="AF228" s="19">
        <f t="shared" si="57"/>
        <v>0</v>
      </c>
      <c r="AG228" s="20">
        <f t="shared" si="57"/>
        <v>0</v>
      </c>
      <c r="AH228" s="123">
        <v>0</v>
      </c>
      <c r="AI228" s="123">
        <v>0</v>
      </c>
      <c r="AJ228" s="123">
        <v>0</v>
      </c>
      <c r="AK228" s="123">
        <v>0</v>
      </c>
      <c r="AL228" s="123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  <c r="AX228" s="123">
        <v>0</v>
      </c>
      <c r="AY228" s="123">
        <v>0</v>
      </c>
      <c r="AZ228" s="123">
        <v>0</v>
      </c>
      <c r="BA228" s="123">
        <v>0</v>
      </c>
      <c r="BB228" s="123">
        <v>0</v>
      </c>
      <c r="BC228" s="123">
        <v>0</v>
      </c>
      <c r="BD228" s="123">
        <v>0</v>
      </c>
      <c r="BE228" s="123">
        <v>0</v>
      </c>
      <c r="BF228" s="123">
        <v>0</v>
      </c>
      <c r="BG228" s="123">
        <v>0</v>
      </c>
      <c r="BH228" s="123">
        <v>0</v>
      </c>
      <c r="BI228" s="123">
        <v>0</v>
      </c>
      <c r="BJ228" s="123">
        <v>0</v>
      </c>
      <c r="BK228" s="123">
        <v>0</v>
      </c>
      <c r="BL228" s="123">
        <v>0</v>
      </c>
      <c r="BM228" s="123">
        <v>0</v>
      </c>
      <c r="BN228" s="123">
        <v>0</v>
      </c>
      <c r="BO228" s="157">
        <v>0</v>
      </c>
    </row>
    <row r="229" spans="1:67" ht="18.75" x14ac:dyDescent="0.25">
      <c r="A229" s="16">
        <v>171</v>
      </c>
      <c r="B229" s="17" t="s">
        <v>265</v>
      </c>
      <c r="C229" s="40"/>
      <c r="D229" s="41">
        <f t="shared" si="56"/>
        <v>0</v>
      </c>
      <c r="E229" s="41">
        <f t="shared" si="56"/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129">
        <v>0</v>
      </c>
      <c r="AB229" s="18"/>
      <c r="AC229" s="23">
        <v>0</v>
      </c>
      <c r="AD229" s="24">
        <v>0</v>
      </c>
      <c r="AE229" s="28"/>
      <c r="AF229" s="19">
        <f t="shared" si="57"/>
        <v>0</v>
      </c>
      <c r="AG229" s="20">
        <f t="shared" si="57"/>
        <v>0</v>
      </c>
      <c r="AH229" s="123">
        <v>0</v>
      </c>
      <c r="AI229" s="123">
        <v>0</v>
      </c>
      <c r="AJ229" s="123">
        <v>0</v>
      </c>
      <c r="AK229" s="123">
        <v>0</v>
      </c>
      <c r="AL229" s="123">
        <v>0</v>
      </c>
      <c r="AM229" s="123">
        <v>0</v>
      </c>
      <c r="AN229" s="123">
        <v>0</v>
      </c>
      <c r="AO229" s="123">
        <v>0</v>
      </c>
      <c r="AP229" s="123">
        <v>0</v>
      </c>
      <c r="AQ229" s="123">
        <v>0</v>
      </c>
      <c r="AR229" s="123">
        <v>0</v>
      </c>
      <c r="AS229" s="123">
        <v>0</v>
      </c>
      <c r="AT229" s="123">
        <v>0</v>
      </c>
      <c r="AU229" s="123">
        <v>0</v>
      </c>
      <c r="AV229" s="123">
        <v>0</v>
      </c>
      <c r="AW229" s="123">
        <v>0</v>
      </c>
      <c r="AX229" s="123">
        <v>0</v>
      </c>
      <c r="AY229" s="123">
        <v>0</v>
      </c>
      <c r="AZ229" s="123">
        <v>0</v>
      </c>
      <c r="BA229" s="123">
        <v>0</v>
      </c>
      <c r="BB229" s="123">
        <v>0</v>
      </c>
      <c r="BC229" s="123">
        <v>0</v>
      </c>
      <c r="BD229" s="123">
        <v>0</v>
      </c>
      <c r="BE229" s="123">
        <v>0</v>
      </c>
      <c r="BF229" s="123">
        <v>0</v>
      </c>
      <c r="BG229" s="123">
        <v>0</v>
      </c>
      <c r="BH229" s="123">
        <v>0</v>
      </c>
      <c r="BI229" s="123">
        <v>0</v>
      </c>
      <c r="BJ229" s="123">
        <v>0</v>
      </c>
      <c r="BK229" s="123">
        <v>0</v>
      </c>
      <c r="BL229" s="123">
        <v>0</v>
      </c>
      <c r="BM229" s="123">
        <v>0</v>
      </c>
      <c r="BN229" s="123">
        <v>0</v>
      </c>
      <c r="BO229" s="157">
        <v>0</v>
      </c>
    </row>
    <row r="230" spans="1:67" ht="18.75" x14ac:dyDescent="0.25">
      <c r="A230" s="16">
        <v>172</v>
      </c>
      <c r="B230" s="17" t="s">
        <v>266</v>
      </c>
      <c r="C230" s="40"/>
      <c r="D230" s="41">
        <f t="shared" si="56"/>
        <v>0</v>
      </c>
      <c r="E230" s="41">
        <f t="shared" si="56"/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129">
        <v>0</v>
      </c>
      <c r="AB230" s="18"/>
      <c r="AC230" s="23">
        <v>0</v>
      </c>
      <c r="AD230" s="24">
        <v>0</v>
      </c>
      <c r="AE230" s="28"/>
      <c r="AF230" s="19">
        <f t="shared" si="57"/>
        <v>0</v>
      </c>
      <c r="AG230" s="20">
        <f t="shared" si="57"/>
        <v>0</v>
      </c>
      <c r="AH230" s="123">
        <v>0</v>
      </c>
      <c r="AI230" s="123">
        <v>0</v>
      </c>
      <c r="AJ230" s="123">
        <v>0</v>
      </c>
      <c r="AK230" s="123">
        <v>0</v>
      </c>
      <c r="AL230" s="123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  <c r="AX230" s="123">
        <v>0</v>
      </c>
      <c r="AY230" s="123">
        <v>0</v>
      </c>
      <c r="AZ230" s="123">
        <v>0</v>
      </c>
      <c r="BA230" s="123">
        <v>0</v>
      </c>
      <c r="BB230" s="123">
        <v>0</v>
      </c>
      <c r="BC230" s="123">
        <v>0</v>
      </c>
      <c r="BD230" s="123">
        <v>0</v>
      </c>
      <c r="BE230" s="123">
        <v>0</v>
      </c>
      <c r="BF230" s="123">
        <v>0</v>
      </c>
      <c r="BG230" s="123">
        <v>0</v>
      </c>
      <c r="BH230" s="123">
        <v>0</v>
      </c>
      <c r="BI230" s="123">
        <v>0</v>
      </c>
      <c r="BJ230" s="123">
        <v>0</v>
      </c>
      <c r="BK230" s="123">
        <v>0</v>
      </c>
      <c r="BL230" s="123">
        <v>0</v>
      </c>
      <c r="BM230" s="123">
        <v>0</v>
      </c>
      <c r="BN230" s="123">
        <v>0</v>
      </c>
      <c r="BO230" s="157">
        <v>0</v>
      </c>
    </row>
    <row r="231" spans="1:67" ht="18.75" x14ac:dyDescent="0.25">
      <c r="A231" s="16">
        <v>173</v>
      </c>
      <c r="B231" s="17" t="s">
        <v>267</v>
      </c>
      <c r="C231" s="40"/>
      <c r="D231" s="41">
        <f t="shared" si="56"/>
        <v>0</v>
      </c>
      <c r="E231" s="41">
        <f t="shared" si="56"/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129">
        <v>0</v>
      </c>
      <c r="AB231" s="18"/>
      <c r="AC231" s="23">
        <v>0</v>
      </c>
      <c r="AD231" s="24">
        <v>0</v>
      </c>
      <c r="AE231" s="28"/>
      <c r="AF231" s="19">
        <f t="shared" si="57"/>
        <v>0</v>
      </c>
      <c r="AG231" s="20">
        <f t="shared" si="57"/>
        <v>0</v>
      </c>
      <c r="AH231" s="123">
        <v>0</v>
      </c>
      <c r="AI231" s="123">
        <v>0</v>
      </c>
      <c r="AJ231" s="123">
        <v>0</v>
      </c>
      <c r="AK231" s="123">
        <v>0</v>
      </c>
      <c r="AL231" s="123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  <c r="AX231" s="123">
        <v>0</v>
      </c>
      <c r="AY231" s="123">
        <v>0</v>
      </c>
      <c r="AZ231" s="123">
        <v>0</v>
      </c>
      <c r="BA231" s="123">
        <v>0</v>
      </c>
      <c r="BB231" s="123">
        <v>0</v>
      </c>
      <c r="BC231" s="123">
        <v>0</v>
      </c>
      <c r="BD231" s="123">
        <v>0</v>
      </c>
      <c r="BE231" s="123">
        <v>0</v>
      </c>
      <c r="BF231" s="123">
        <v>0</v>
      </c>
      <c r="BG231" s="123">
        <v>0</v>
      </c>
      <c r="BH231" s="123">
        <v>0</v>
      </c>
      <c r="BI231" s="123">
        <v>0</v>
      </c>
      <c r="BJ231" s="123">
        <v>0</v>
      </c>
      <c r="BK231" s="123">
        <v>0</v>
      </c>
      <c r="BL231" s="123">
        <v>0</v>
      </c>
      <c r="BM231" s="123">
        <v>0</v>
      </c>
      <c r="BN231" s="123">
        <v>0</v>
      </c>
      <c r="BO231" s="157">
        <v>0</v>
      </c>
    </row>
    <row r="232" spans="1:67" ht="18.75" x14ac:dyDescent="0.25">
      <c r="A232" s="46"/>
      <c r="B232" s="30" t="s">
        <v>268</v>
      </c>
      <c r="C232" s="31"/>
      <c r="D232" s="32">
        <f>SUM(D233:D236)</f>
        <v>0</v>
      </c>
      <c r="E232" s="32">
        <f>SUM(E233:E236)</f>
        <v>0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4"/>
      <c r="AB232" s="31"/>
      <c r="AC232" s="35">
        <f>SUM(AC233:AC236)</f>
        <v>0</v>
      </c>
      <c r="AD232" s="36">
        <f>SUM(AD233:AD236)</f>
        <v>0</v>
      </c>
      <c r="AE232" s="37"/>
      <c r="AF232" s="32">
        <f>SUM(AF233:AF236)</f>
        <v>0</v>
      </c>
      <c r="AG232" s="32">
        <f>SUM(AG233:AG236)</f>
        <v>0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</row>
    <row r="233" spans="1:67" ht="18.75" x14ac:dyDescent="0.25">
      <c r="A233" s="16">
        <v>174</v>
      </c>
      <c r="B233" s="17" t="s">
        <v>269</v>
      </c>
      <c r="C233" s="71"/>
      <c r="D233" s="68">
        <f t="shared" ref="D233:E236" si="58">SUM(F233,H233,J233,L233,N233,P233,R233,T233,V233,X233,Z233)</f>
        <v>0</v>
      </c>
      <c r="E233" s="68">
        <f t="shared" si="58"/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29">
        <v>0</v>
      </c>
      <c r="AB233" s="71"/>
      <c r="AC233" s="23">
        <v>0</v>
      </c>
      <c r="AD233" s="24">
        <v>0</v>
      </c>
      <c r="AE233" s="28"/>
      <c r="AF233" s="19">
        <f t="shared" ref="AF233:AG236" si="59">SUM(AH233,AJ233,AL233,AN233,AP233,AR233,AT233,AV233,AX233,AZ233,BB233,BD233,BF233,BH233,BJ233,BL233,BN233)</f>
        <v>0</v>
      </c>
      <c r="AG233" s="20">
        <f t="shared" si="59"/>
        <v>0</v>
      </c>
      <c r="AH233" s="123">
        <v>0</v>
      </c>
      <c r="AI233" s="123">
        <v>0</v>
      </c>
      <c r="AJ233" s="123">
        <v>0</v>
      </c>
      <c r="AK233" s="123">
        <v>0</v>
      </c>
      <c r="AL233" s="123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  <c r="AX233" s="123">
        <v>0</v>
      </c>
      <c r="AY233" s="123">
        <v>0</v>
      </c>
      <c r="AZ233" s="123">
        <v>0</v>
      </c>
      <c r="BA233" s="123">
        <v>0</v>
      </c>
      <c r="BB233" s="123">
        <v>0</v>
      </c>
      <c r="BC233" s="123">
        <v>0</v>
      </c>
      <c r="BD233" s="123">
        <v>0</v>
      </c>
      <c r="BE233" s="123">
        <v>0</v>
      </c>
      <c r="BF233" s="123">
        <v>0</v>
      </c>
      <c r="BG233" s="123">
        <v>0</v>
      </c>
      <c r="BH233" s="123">
        <v>0</v>
      </c>
      <c r="BI233" s="123">
        <v>0</v>
      </c>
      <c r="BJ233" s="123">
        <v>0</v>
      </c>
      <c r="BK233" s="123">
        <v>0</v>
      </c>
      <c r="BL233" s="123">
        <v>0</v>
      </c>
      <c r="BM233" s="123">
        <v>0</v>
      </c>
      <c r="BN233" s="123">
        <v>0</v>
      </c>
      <c r="BO233" s="157">
        <v>0</v>
      </c>
    </row>
    <row r="234" spans="1:67" ht="18.75" x14ac:dyDescent="0.25">
      <c r="A234" s="16">
        <v>175</v>
      </c>
      <c r="B234" s="17" t="s">
        <v>270</v>
      </c>
      <c r="C234" s="67"/>
      <c r="D234" s="68">
        <f t="shared" si="58"/>
        <v>0</v>
      </c>
      <c r="E234" s="68">
        <f t="shared" si="58"/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29">
        <v>0</v>
      </c>
      <c r="AB234" s="71"/>
      <c r="AC234" s="23">
        <v>0</v>
      </c>
      <c r="AD234" s="24">
        <v>0</v>
      </c>
      <c r="AE234" s="72"/>
      <c r="AF234" s="19">
        <f t="shared" si="59"/>
        <v>0</v>
      </c>
      <c r="AG234" s="20">
        <f t="shared" si="59"/>
        <v>0</v>
      </c>
      <c r="AH234" s="123">
        <v>0</v>
      </c>
      <c r="AI234" s="123">
        <v>0</v>
      </c>
      <c r="AJ234" s="123">
        <v>0</v>
      </c>
      <c r="AK234" s="123">
        <v>0</v>
      </c>
      <c r="AL234" s="123">
        <v>0</v>
      </c>
      <c r="AM234" s="123">
        <v>0</v>
      </c>
      <c r="AN234" s="123">
        <v>0</v>
      </c>
      <c r="AO234" s="123">
        <v>0</v>
      </c>
      <c r="AP234" s="123">
        <v>0</v>
      </c>
      <c r="AQ234" s="123">
        <v>0</v>
      </c>
      <c r="AR234" s="123">
        <v>0</v>
      </c>
      <c r="AS234" s="123">
        <v>0</v>
      </c>
      <c r="AT234" s="123">
        <v>0</v>
      </c>
      <c r="AU234" s="123">
        <v>0</v>
      </c>
      <c r="AV234" s="123">
        <v>0</v>
      </c>
      <c r="AW234" s="123">
        <v>0</v>
      </c>
      <c r="AX234" s="123">
        <v>0</v>
      </c>
      <c r="AY234" s="123">
        <v>0</v>
      </c>
      <c r="AZ234" s="123">
        <v>0</v>
      </c>
      <c r="BA234" s="123">
        <v>0</v>
      </c>
      <c r="BB234" s="123">
        <v>0</v>
      </c>
      <c r="BC234" s="123">
        <v>0</v>
      </c>
      <c r="BD234" s="123">
        <v>0</v>
      </c>
      <c r="BE234" s="123">
        <v>0</v>
      </c>
      <c r="BF234" s="123">
        <v>0</v>
      </c>
      <c r="BG234" s="123">
        <v>0</v>
      </c>
      <c r="BH234" s="123">
        <v>0</v>
      </c>
      <c r="BI234" s="123">
        <v>0</v>
      </c>
      <c r="BJ234" s="123">
        <v>0</v>
      </c>
      <c r="BK234" s="123">
        <v>0</v>
      </c>
      <c r="BL234" s="123">
        <v>0</v>
      </c>
      <c r="BM234" s="123">
        <v>0</v>
      </c>
      <c r="BN234" s="123">
        <v>0</v>
      </c>
      <c r="BO234" s="157">
        <v>0</v>
      </c>
    </row>
    <row r="235" spans="1:67" ht="18.75" x14ac:dyDescent="0.25">
      <c r="A235" s="16">
        <v>176</v>
      </c>
      <c r="B235" s="17" t="s">
        <v>271</v>
      </c>
      <c r="C235" s="67"/>
      <c r="D235" s="68">
        <f t="shared" si="58"/>
        <v>0</v>
      </c>
      <c r="E235" s="68">
        <f t="shared" si="58"/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129">
        <v>0</v>
      </c>
      <c r="AB235" s="71"/>
      <c r="AC235" s="23">
        <v>0</v>
      </c>
      <c r="AD235" s="24">
        <v>0</v>
      </c>
      <c r="AE235" s="28"/>
      <c r="AF235" s="19">
        <f t="shared" si="59"/>
        <v>0</v>
      </c>
      <c r="AG235" s="20">
        <f t="shared" si="59"/>
        <v>0</v>
      </c>
      <c r="AH235" s="123">
        <v>0</v>
      </c>
      <c r="AI235" s="123">
        <v>0</v>
      </c>
      <c r="AJ235" s="123">
        <v>0</v>
      </c>
      <c r="AK235" s="123">
        <v>0</v>
      </c>
      <c r="AL235" s="123">
        <v>0</v>
      </c>
      <c r="AM235" s="123">
        <v>0</v>
      </c>
      <c r="AN235" s="123">
        <v>0</v>
      </c>
      <c r="AO235" s="123">
        <v>0</v>
      </c>
      <c r="AP235" s="123">
        <v>0</v>
      </c>
      <c r="AQ235" s="123">
        <v>0</v>
      </c>
      <c r="AR235" s="123">
        <v>0</v>
      </c>
      <c r="AS235" s="123">
        <v>0</v>
      </c>
      <c r="AT235" s="123">
        <v>0</v>
      </c>
      <c r="AU235" s="123">
        <v>0</v>
      </c>
      <c r="AV235" s="123">
        <v>0</v>
      </c>
      <c r="AW235" s="123">
        <v>0</v>
      </c>
      <c r="AX235" s="123">
        <v>0</v>
      </c>
      <c r="AY235" s="123">
        <v>0</v>
      </c>
      <c r="AZ235" s="123">
        <v>0</v>
      </c>
      <c r="BA235" s="123">
        <v>0</v>
      </c>
      <c r="BB235" s="123">
        <v>0</v>
      </c>
      <c r="BC235" s="123">
        <v>0</v>
      </c>
      <c r="BD235" s="123">
        <v>0</v>
      </c>
      <c r="BE235" s="123">
        <v>0</v>
      </c>
      <c r="BF235" s="123">
        <v>0</v>
      </c>
      <c r="BG235" s="123">
        <v>0</v>
      </c>
      <c r="BH235" s="123">
        <v>0</v>
      </c>
      <c r="BI235" s="123">
        <v>0</v>
      </c>
      <c r="BJ235" s="123">
        <v>0</v>
      </c>
      <c r="BK235" s="123">
        <v>0</v>
      </c>
      <c r="BL235" s="123">
        <v>0</v>
      </c>
      <c r="BM235" s="123">
        <v>0</v>
      </c>
      <c r="BN235" s="123">
        <v>0</v>
      </c>
      <c r="BO235" s="157">
        <v>0</v>
      </c>
    </row>
    <row r="236" spans="1:67" ht="18.75" x14ac:dyDescent="0.25">
      <c r="A236" s="16">
        <v>177</v>
      </c>
      <c r="B236" s="17" t="s">
        <v>272</v>
      </c>
      <c r="C236" s="40"/>
      <c r="D236" s="41">
        <f t="shared" si="58"/>
        <v>0</v>
      </c>
      <c r="E236" s="41">
        <f t="shared" si="58"/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129">
        <v>0</v>
      </c>
      <c r="AB236" s="18"/>
      <c r="AC236" s="23">
        <v>0</v>
      </c>
      <c r="AD236" s="24">
        <v>0</v>
      </c>
      <c r="AE236" s="28"/>
      <c r="AF236" s="19">
        <f t="shared" si="59"/>
        <v>0</v>
      </c>
      <c r="AG236" s="20">
        <f t="shared" si="59"/>
        <v>0</v>
      </c>
      <c r="AH236" s="123">
        <v>0</v>
      </c>
      <c r="AI236" s="123">
        <v>0</v>
      </c>
      <c r="AJ236" s="123">
        <v>0</v>
      </c>
      <c r="AK236" s="123">
        <v>0</v>
      </c>
      <c r="AL236" s="123">
        <v>0</v>
      </c>
      <c r="AM236" s="123">
        <v>0</v>
      </c>
      <c r="AN236" s="123">
        <v>0</v>
      </c>
      <c r="AO236" s="123">
        <v>0</v>
      </c>
      <c r="AP236" s="123">
        <v>0</v>
      </c>
      <c r="AQ236" s="123">
        <v>0</v>
      </c>
      <c r="AR236" s="123">
        <v>0</v>
      </c>
      <c r="AS236" s="123">
        <v>0</v>
      </c>
      <c r="AT236" s="123">
        <v>0</v>
      </c>
      <c r="AU236" s="123">
        <v>0</v>
      </c>
      <c r="AV236" s="123">
        <v>0</v>
      </c>
      <c r="AW236" s="123">
        <v>0</v>
      </c>
      <c r="AX236" s="123">
        <v>0</v>
      </c>
      <c r="AY236" s="123">
        <v>0</v>
      </c>
      <c r="AZ236" s="123">
        <v>0</v>
      </c>
      <c r="BA236" s="123">
        <v>0</v>
      </c>
      <c r="BB236" s="123">
        <v>0</v>
      </c>
      <c r="BC236" s="123">
        <v>0</v>
      </c>
      <c r="BD236" s="123">
        <v>0</v>
      </c>
      <c r="BE236" s="123">
        <v>0</v>
      </c>
      <c r="BF236" s="123">
        <v>0</v>
      </c>
      <c r="BG236" s="123">
        <v>0</v>
      </c>
      <c r="BH236" s="123">
        <v>0</v>
      </c>
      <c r="BI236" s="123">
        <v>0</v>
      </c>
      <c r="BJ236" s="123">
        <v>0</v>
      </c>
      <c r="BK236" s="123">
        <v>0</v>
      </c>
      <c r="BL236" s="123">
        <v>0</v>
      </c>
      <c r="BM236" s="123">
        <v>0</v>
      </c>
      <c r="BN236" s="123">
        <v>0</v>
      </c>
      <c r="BO236" s="157">
        <v>0</v>
      </c>
    </row>
    <row r="237" spans="1:67" ht="18.75" x14ac:dyDescent="0.25">
      <c r="A237" s="46"/>
      <c r="B237" s="30" t="s">
        <v>273</v>
      </c>
      <c r="C237" s="31"/>
      <c r="D237" s="32">
        <f>SUM(D238:D240)</f>
        <v>0</v>
      </c>
      <c r="E237" s="32">
        <f>SUM(E238:E240)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4"/>
      <c r="AB237" s="31"/>
      <c r="AC237" s="35">
        <f>SUM(AC238:AC240)</f>
        <v>0</v>
      </c>
      <c r="AD237" s="36">
        <f>SUM(AD238:AD240)</f>
        <v>0</v>
      </c>
      <c r="AE237" s="37"/>
      <c r="AF237" s="32">
        <f>SUM(AF238:AF240)</f>
        <v>0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</row>
    <row r="238" spans="1:67" ht="18.75" x14ac:dyDescent="0.25">
      <c r="A238" s="16">
        <v>178</v>
      </c>
      <c r="B238" s="17" t="s">
        <v>274</v>
      </c>
      <c r="C238" s="40"/>
      <c r="D238" s="41">
        <f t="shared" ref="D238:E240" si="60">SUM(F238,H238,J238,L238,N238,P238,R238,T238,V238,X238,Z238)</f>
        <v>0</v>
      </c>
      <c r="E238" s="41">
        <f t="shared" si="60"/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129">
        <v>0</v>
      </c>
      <c r="AB238" s="40"/>
      <c r="AC238" s="42">
        <v>0</v>
      </c>
      <c r="AD238" s="43">
        <v>0</v>
      </c>
      <c r="AE238" s="73"/>
      <c r="AF238" s="41">
        <f>SUM(AH238,AJ238,AL238,AN238,AP238,AR238,AT238,AV238,AX238,AZ238,BB238,BD238,BF238,BH238,BJ238,BL238,BN238)</f>
        <v>0</v>
      </c>
      <c r="AG238" s="45">
        <f>SUM(AI238,AK238,AM238,AO238,AQ238,AS238,AU238,AW238,AY238,BA238,BC238,BE238,BG238,BI238,BK238,BM238,BO238)</f>
        <v>0</v>
      </c>
      <c r="AH238" s="123">
        <v>0</v>
      </c>
      <c r="AI238" s="123">
        <v>0</v>
      </c>
      <c r="AJ238" s="123">
        <v>0</v>
      </c>
      <c r="AK238" s="123">
        <v>0</v>
      </c>
      <c r="AL238" s="123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  <c r="AX238" s="123">
        <v>0</v>
      </c>
      <c r="AY238" s="123">
        <v>0</v>
      </c>
      <c r="AZ238" s="123">
        <v>0</v>
      </c>
      <c r="BA238" s="123">
        <v>0</v>
      </c>
      <c r="BB238" s="123">
        <v>0</v>
      </c>
      <c r="BC238" s="123">
        <v>0</v>
      </c>
      <c r="BD238" s="123">
        <v>0</v>
      </c>
      <c r="BE238" s="123">
        <v>0</v>
      </c>
      <c r="BF238" s="123">
        <v>0</v>
      </c>
      <c r="BG238" s="123">
        <v>0</v>
      </c>
      <c r="BH238" s="123">
        <v>0</v>
      </c>
      <c r="BI238" s="123">
        <v>0</v>
      </c>
      <c r="BJ238" s="123">
        <v>0</v>
      </c>
      <c r="BK238" s="123">
        <v>0</v>
      </c>
      <c r="BL238" s="123">
        <v>0</v>
      </c>
      <c r="BM238" s="123">
        <v>0</v>
      </c>
      <c r="BN238" s="123">
        <v>0</v>
      </c>
      <c r="BO238" s="157">
        <v>0</v>
      </c>
    </row>
    <row r="239" spans="1:67" ht="18.75" x14ac:dyDescent="0.25">
      <c r="A239" s="16">
        <v>179</v>
      </c>
      <c r="B239" s="17" t="s">
        <v>275</v>
      </c>
      <c r="C239" s="40"/>
      <c r="D239" s="41">
        <f t="shared" si="60"/>
        <v>0</v>
      </c>
      <c r="E239" s="41">
        <f t="shared" si="60"/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129">
        <v>0</v>
      </c>
      <c r="AB239" s="40"/>
      <c r="AC239" s="42">
        <v>0</v>
      </c>
      <c r="AD239" s="43">
        <v>0</v>
      </c>
      <c r="AE239" s="44"/>
      <c r="AF239" s="41">
        <f>SUM(AH239,AJ239,AL239,AN239,AP239,AR239,AT239,AV239,AX239,AZ239,BB239,BD239,BF239,BH239,BJ239,BL239,BN239)</f>
        <v>0</v>
      </c>
      <c r="AG239" s="45">
        <f>SUM(AI239,AK239,AM239,AO239,AQ239,AS239,AU239,AW239,AY239,BA239,BC239,BE239,BG239,BI239,BK239,BM239,BO239)</f>
        <v>0</v>
      </c>
      <c r="AH239" s="123">
        <v>0</v>
      </c>
      <c r="AI239" s="123">
        <v>0</v>
      </c>
      <c r="AJ239" s="123">
        <v>0</v>
      </c>
      <c r="AK239" s="123">
        <v>0</v>
      </c>
      <c r="AL239" s="123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  <c r="AX239" s="123">
        <v>0</v>
      </c>
      <c r="AY239" s="123">
        <v>0</v>
      </c>
      <c r="AZ239" s="123">
        <v>0</v>
      </c>
      <c r="BA239" s="123">
        <v>0</v>
      </c>
      <c r="BB239" s="123">
        <v>0</v>
      </c>
      <c r="BC239" s="123">
        <v>0</v>
      </c>
      <c r="BD239" s="123">
        <v>0</v>
      </c>
      <c r="BE239" s="123">
        <v>0</v>
      </c>
      <c r="BF239" s="123">
        <v>0</v>
      </c>
      <c r="BG239" s="123">
        <v>0</v>
      </c>
      <c r="BH239" s="123">
        <v>0</v>
      </c>
      <c r="BI239" s="123">
        <v>0</v>
      </c>
      <c r="BJ239" s="123">
        <v>0</v>
      </c>
      <c r="BK239" s="123">
        <v>0</v>
      </c>
      <c r="BL239" s="123">
        <v>0</v>
      </c>
      <c r="BM239" s="123">
        <v>0</v>
      </c>
      <c r="BN239" s="123">
        <v>0</v>
      </c>
      <c r="BO239" s="157">
        <v>0</v>
      </c>
    </row>
    <row r="240" spans="1:67" ht="18.75" x14ac:dyDescent="0.25">
      <c r="A240" s="16">
        <v>180</v>
      </c>
      <c r="B240" s="17" t="s">
        <v>276</v>
      </c>
      <c r="C240" s="40"/>
      <c r="D240" s="41">
        <f t="shared" si="60"/>
        <v>0</v>
      </c>
      <c r="E240" s="41">
        <f t="shared" si="60"/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129">
        <v>0</v>
      </c>
      <c r="AB240" s="40"/>
      <c r="AC240" s="42">
        <v>0</v>
      </c>
      <c r="AD240" s="43">
        <v>0</v>
      </c>
      <c r="AE240" s="28"/>
      <c r="AF240" s="19">
        <f>SUM(AH240,AJ240,AL240,AN240,AP240,AR240,AT240,AV240,AX240,AZ240,BB240,BD240,BF240,BH240,BJ240,BL240,BN240)</f>
        <v>0</v>
      </c>
      <c r="AG240" s="20"/>
      <c r="AH240" s="123">
        <v>0</v>
      </c>
      <c r="AI240" s="123">
        <v>0</v>
      </c>
      <c r="AJ240" s="123">
        <v>0</v>
      </c>
      <c r="AK240" s="123">
        <v>0</v>
      </c>
      <c r="AL240" s="123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  <c r="AX240" s="123">
        <v>0</v>
      </c>
      <c r="AY240" s="123">
        <v>0</v>
      </c>
      <c r="AZ240" s="123">
        <v>0</v>
      </c>
      <c r="BA240" s="123">
        <v>0</v>
      </c>
      <c r="BB240" s="123">
        <v>0</v>
      </c>
      <c r="BC240" s="123">
        <v>0</v>
      </c>
      <c r="BD240" s="123">
        <v>0</v>
      </c>
      <c r="BE240" s="123">
        <v>0</v>
      </c>
      <c r="BF240" s="123">
        <v>0</v>
      </c>
      <c r="BG240" s="123">
        <v>0</v>
      </c>
      <c r="BH240" s="123">
        <v>0</v>
      </c>
      <c r="BI240" s="123">
        <v>0</v>
      </c>
      <c r="BJ240" s="123">
        <v>0</v>
      </c>
      <c r="BK240" s="123">
        <v>0</v>
      </c>
      <c r="BL240" s="123">
        <v>0</v>
      </c>
      <c r="BM240" s="123">
        <v>0</v>
      </c>
      <c r="BN240" s="123">
        <v>0</v>
      </c>
      <c r="BO240" s="157">
        <v>0</v>
      </c>
    </row>
    <row r="241" spans="1:67" ht="18.75" x14ac:dyDescent="0.25">
      <c r="A241" s="46"/>
      <c r="B241" s="30" t="s">
        <v>277</v>
      </c>
      <c r="C241" s="31"/>
      <c r="D241" s="32">
        <f>SUM(D242)</f>
        <v>0</v>
      </c>
      <c r="E241" s="32">
        <f>SUM(E242)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4"/>
      <c r="AB241" s="31"/>
      <c r="AC241" s="35">
        <f>SUM(AC242)</f>
        <v>0</v>
      </c>
      <c r="AD241" s="36">
        <f>SUM(AD242)</f>
        <v>0</v>
      </c>
      <c r="AE241" s="37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</row>
    <row r="242" spans="1:67" ht="18.75" x14ac:dyDescent="0.25">
      <c r="A242" s="16">
        <v>181</v>
      </c>
      <c r="B242" s="106" t="s">
        <v>278</v>
      </c>
      <c r="C242" s="40"/>
      <c r="D242" s="41">
        <f>SUM(F242,H242,J242,L242,N242,P242,R242,T242,V242,X242,Z242)</f>
        <v>0</v>
      </c>
      <c r="E242" s="41">
        <f>SUM(G242,I242,K242,M242,O242,Q242,S242,U242,W242,Y242,AA242)</f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129">
        <v>0</v>
      </c>
      <c r="AB242" s="40"/>
      <c r="AC242" s="42">
        <v>0</v>
      </c>
      <c r="AD242" s="43">
        <v>0</v>
      </c>
      <c r="AE242" s="44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123">
        <v>0</v>
      </c>
      <c r="AI242" s="123">
        <v>0</v>
      </c>
      <c r="AJ242" s="123">
        <v>0</v>
      </c>
      <c r="AK242" s="123">
        <v>0</v>
      </c>
      <c r="AL242" s="123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  <c r="AX242" s="123">
        <v>0</v>
      </c>
      <c r="AY242" s="123">
        <v>0</v>
      </c>
      <c r="AZ242" s="123">
        <v>0</v>
      </c>
      <c r="BA242" s="123">
        <v>0</v>
      </c>
      <c r="BB242" s="123">
        <v>0</v>
      </c>
      <c r="BC242" s="123">
        <v>0</v>
      </c>
      <c r="BD242" s="123">
        <v>0</v>
      </c>
      <c r="BE242" s="123">
        <v>0</v>
      </c>
      <c r="BF242" s="123">
        <v>0</v>
      </c>
      <c r="BG242" s="123">
        <v>0</v>
      </c>
      <c r="BH242" s="123">
        <v>0</v>
      </c>
      <c r="BI242" s="123">
        <v>0</v>
      </c>
      <c r="BJ242" s="123">
        <v>0</v>
      </c>
      <c r="BK242" s="123">
        <v>0</v>
      </c>
      <c r="BL242" s="123">
        <v>0</v>
      </c>
      <c r="BM242" s="123">
        <v>0</v>
      </c>
      <c r="BN242" s="123">
        <v>0</v>
      </c>
      <c r="BO242" s="157">
        <v>0</v>
      </c>
    </row>
    <row r="243" spans="1:67" ht="18.75" x14ac:dyDescent="0.25">
      <c r="A243" s="46"/>
      <c r="B243" s="30" t="s">
        <v>279</v>
      </c>
      <c r="C243" s="31"/>
      <c r="D243" s="32">
        <f>SUM(D244)</f>
        <v>0</v>
      </c>
      <c r="E243" s="32">
        <f>SUM(E244)</f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4"/>
      <c r="AB243" s="31"/>
      <c r="AC243" s="35">
        <f>SUM(AC244)</f>
        <v>0</v>
      </c>
      <c r="AD243" s="36">
        <f>SUM(AD244)</f>
        <v>0</v>
      </c>
      <c r="AE243" s="37"/>
      <c r="AF243" s="32">
        <f>SUM(AF244)</f>
        <v>0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</row>
    <row r="244" spans="1:67" ht="18.75" x14ac:dyDescent="0.25">
      <c r="A244" s="16">
        <v>182</v>
      </c>
      <c r="B244" s="17" t="s">
        <v>280</v>
      </c>
      <c r="C244" s="40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129">
        <v>0</v>
      </c>
      <c r="AB244" s="71"/>
      <c r="AC244" s="23">
        <v>0</v>
      </c>
      <c r="AD244" s="24">
        <v>0</v>
      </c>
      <c r="AE244" s="28"/>
      <c r="AF244" s="19">
        <f>SUM(AH244,AJ244,AL244,AN244,AP244,AR244,AT244,AV244,AX244,AZ244,BB244,BD244,BF244,BH244,BJ244,BL244,BN244)</f>
        <v>0</v>
      </c>
      <c r="AG244" s="20">
        <f>SUM(AI244,AK244,AM244,AO244,AQ244,AS244,AU244,AW244,AY244,BA244,BC244,BE244,BG244,BI244,BK244,BM244,BO244)</f>
        <v>0</v>
      </c>
      <c r="AH244" s="123">
        <v>0</v>
      </c>
      <c r="AI244" s="123">
        <v>0</v>
      </c>
      <c r="AJ244" s="123">
        <v>0</v>
      </c>
      <c r="AK244" s="123">
        <v>0</v>
      </c>
      <c r="AL244" s="123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  <c r="AX244" s="123">
        <v>0</v>
      </c>
      <c r="AY244" s="123">
        <v>0</v>
      </c>
      <c r="AZ244" s="123">
        <v>0</v>
      </c>
      <c r="BA244" s="123">
        <v>0</v>
      </c>
      <c r="BB244" s="123">
        <v>0</v>
      </c>
      <c r="BC244" s="123">
        <v>0</v>
      </c>
      <c r="BD244" s="123">
        <v>0</v>
      </c>
      <c r="BE244" s="123">
        <v>0</v>
      </c>
      <c r="BF244" s="123">
        <v>0</v>
      </c>
      <c r="BG244" s="123">
        <v>0</v>
      </c>
      <c r="BH244" s="123">
        <v>0</v>
      </c>
      <c r="BI244" s="123">
        <v>0</v>
      </c>
      <c r="BJ244" s="123">
        <v>0</v>
      </c>
      <c r="BK244" s="123">
        <v>0</v>
      </c>
      <c r="BL244" s="123">
        <v>0</v>
      </c>
      <c r="BM244" s="123">
        <v>0</v>
      </c>
      <c r="BN244" s="123">
        <v>0</v>
      </c>
      <c r="BO244" s="157">
        <v>0</v>
      </c>
    </row>
    <row r="245" spans="1:67" ht="18.75" x14ac:dyDescent="0.25">
      <c r="A245" s="46"/>
      <c r="B245" s="30" t="s">
        <v>281</v>
      </c>
      <c r="C245" s="31"/>
      <c r="D245" s="32">
        <f>SUM(D246:D250)</f>
        <v>0</v>
      </c>
      <c r="E245" s="32">
        <f>SUM(E246:E250)</f>
        <v>0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4"/>
      <c r="AB245" s="31"/>
      <c r="AC245" s="35">
        <f>SUM(AC246:AC250)</f>
        <v>0</v>
      </c>
      <c r="AD245" s="36">
        <f>SUM(AD246:AD250)</f>
        <v>0</v>
      </c>
      <c r="AE245" s="37"/>
      <c r="AF245" s="32">
        <f>SUM(AF246:AF250)</f>
        <v>0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</row>
    <row r="246" spans="1:67" ht="18.75" x14ac:dyDescent="0.25">
      <c r="A246" s="16">
        <v>183</v>
      </c>
      <c r="B246" s="17" t="s">
        <v>282</v>
      </c>
      <c r="C246" s="40"/>
      <c r="D246" s="41">
        <f t="shared" ref="D246:E250" si="61">SUM(F246,H246,J246,L246,N246,P246,R246,T246,V246,X246,Z246)</f>
        <v>0</v>
      </c>
      <c r="E246" s="41">
        <f t="shared" si="61"/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129">
        <v>0</v>
      </c>
      <c r="AB246" s="18"/>
      <c r="AC246" s="23">
        <v>0</v>
      </c>
      <c r="AD246" s="24">
        <v>0</v>
      </c>
      <c r="AE246" s="28"/>
      <c r="AF246" s="19">
        <f t="shared" ref="AF246:AG250" si="62">SUM(AH246,AJ246,AL246,AN246,AP246,AR246,AT246,AV246,AX246,AZ246,BB246,BD246,BF246,BH246,BJ246,BL246,BN246)</f>
        <v>0</v>
      </c>
      <c r="AG246" s="20">
        <f t="shared" si="62"/>
        <v>0</v>
      </c>
      <c r="AH246" s="123">
        <v>0</v>
      </c>
      <c r="AI246" s="123">
        <v>0</v>
      </c>
      <c r="AJ246" s="123">
        <v>0</v>
      </c>
      <c r="AK246" s="123">
        <v>0</v>
      </c>
      <c r="AL246" s="123">
        <v>0</v>
      </c>
      <c r="AM246" s="123">
        <v>0</v>
      </c>
      <c r="AN246" s="123">
        <v>0</v>
      </c>
      <c r="AO246" s="123">
        <v>0</v>
      </c>
      <c r="AP246" s="123">
        <v>0</v>
      </c>
      <c r="AQ246" s="123">
        <v>0</v>
      </c>
      <c r="AR246" s="123">
        <v>0</v>
      </c>
      <c r="AS246" s="123">
        <v>0</v>
      </c>
      <c r="AT246" s="123">
        <v>0</v>
      </c>
      <c r="AU246" s="123">
        <v>0</v>
      </c>
      <c r="AV246" s="123">
        <v>0</v>
      </c>
      <c r="AW246" s="123">
        <v>0</v>
      </c>
      <c r="AX246" s="123">
        <v>0</v>
      </c>
      <c r="AY246" s="123">
        <v>0</v>
      </c>
      <c r="AZ246" s="123">
        <v>0</v>
      </c>
      <c r="BA246" s="123">
        <v>0</v>
      </c>
      <c r="BB246" s="123">
        <v>0</v>
      </c>
      <c r="BC246" s="123">
        <v>0</v>
      </c>
      <c r="BD246" s="123">
        <v>0</v>
      </c>
      <c r="BE246" s="123">
        <v>0</v>
      </c>
      <c r="BF246" s="123">
        <v>0</v>
      </c>
      <c r="BG246" s="123">
        <v>0</v>
      </c>
      <c r="BH246" s="123">
        <v>0</v>
      </c>
      <c r="BI246" s="123">
        <v>0</v>
      </c>
      <c r="BJ246" s="123">
        <v>0</v>
      </c>
      <c r="BK246" s="123">
        <v>0</v>
      </c>
      <c r="BL246" s="123">
        <v>0</v>
      </c>
      <c r="BM246" s="123">
        <v>0</v>
      </c>
      <c r="BN246" s="123">
        <v>0</v>
      </c>
      <c r="BO246" s="157">
        <v>0</v>
      </c>
    </row>
    <row r="247" spans="1:67" ht="18.75" x14ac:dyDescent="0.25">
      <c r="A247" s="16">
        <v>184</v>
      </c>
      <c r="B247" s="17" t="s">
        <v>283</v>
      </c>
      <c r="C247" s="40"/>
      <c r="D247" s="41">
        <f t="shared" si="61"/>
        <v>0</v>
      </c>
      <c r="E247" s="41">
        <f t="shared" si="61"/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129">
        <v>0</v>
      </c>
      <c r="AB247" s="18"/>
      <c r="AC247" s="23">
        <v>0</v>
      </c>
      <c r="AD247" s="24">
        <v>0</v>
      </c>
      <c r="AE247" s="28"/>
      <c r="AF247" s="19">
        <f t="shared" si="62"/>
        <v>0</v>
      </c>
      <c r="AG247" s="20">
        <f t="shared" si="62"/>
        <v>0</v>
      </c>
      <c r="AH247" s="123">
        <v>0</v>
      </c>
      <c r="AI247" s="123">
        <v>0</v>
      </c>
      <c r="AJ247" s="123">
        <v>0</v>
      </c>
      <c r="AK247" s="123">
        <v>0</v>
      </c>
      <c r="AL247" s="123">
        <v>0</v>
      </c>
      <c r="AM247" s="123">
        <v>0</v>
      </c>
      <c r="AN247" s="123">
        <v>0</v>
      </c>
      <c r="AO247" s="123">
        <v>0</v>
      </c>
      <c r="AP247" s="123">
        <v>0</v>
      </c>
      <c r="AQ247" s="123">
        <v>0</v>
      </c>
      <c r="AR247" s="123">
        <v>0</v>
      </c>
      <c r="AS247" s="123">
        <v>0</v>
      </c>
      <c r="AT247" s="123">
        <v>0</v>
      </c>
      <c r="AU247" s="123">
        <v>0</v>
      </c>
      <c r="AV247" s="123">
        <v>0</v>
      </c>
      <c r="AW247" s="123">
        <v>0</v>
      </c>
      <c r="AX247" s="123">
        <v>0</v>
      </c>
      <c r="AY247" s="123">
        <v>0</v>
      </c>
      <c r="AZ247" s="123">
        <v>0</v>
      </c>
      <c r="BA247" s="123">
        <v>0</v>
      </c>
      <c r="BB247" s="123">
        <v>0</v>
      </c>
      <c r="BC247" s="123">
        <v>0</v>
      </c>
      <c r="BD247" s="123">
        <v>0</v>
      </c>
      <c r="BE247" s="123">
        <v>0</v>
      </c>
      <c r="BF247" s="123">
        <v>0</v>
      </c>
      <c r="BG247" s="123">
        <v>0</v>
      </c>
      <c r="BH247" s="123">
        <v>0</v>
      </c>
      <c r="BI247" s="123">
        <v>0</v>
      </c>
      <c r="BJ247" s="123">
        <v>0</v>
      </c>
      <c r="BK247" s="123">
        <v>0</v>
      </c>
      <c r="BL247" s="123">
        <v>0</v>
      </c>
      <c r="BM247" s="123">
        <v>0</v>
      </c>
      <c r="BN247" s="123">
        <v>0</v>
      </c>
      <c r="BO247" s="157">
        <v>0</v>
      </c>
    </row>
    <row r="248" spans="1:67" ht="18.75" x14ac:dyDescent="0.25">
      <c r="A248" s="16">
        <v>185</v>
      </c>
      <c r="B248" s="17" t="s">
        <v>284</v>
      </c>
      <c r="C248" s="40"/>
      <c r="D248" s="41">
        <f t="shared" si="61"/>
        <v>0</v>
      </c>
      <c r="E248" s="41">
        <f t="shared" si="61"/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129">
        <v>0</v>
      </c>
      <c r="AB248" s="18"/>
      <c r="AC248" s="23">
        <v>0</v>
      </c>
      <c r="AD248" s="24">
        <v>0</v>
      </c>
      <c r="AE248" s="28"/>
      <c r="AF248" s="19">
        <f t="shared" si="62"/>
        <v>0</v>
      </c>
      <c r="AG248" s="20">
        <f t="shared" si="62"/>
        <v>0</v>
      </c>
      <c r="AH248" s="123">
        <v>0</v>
      </c>
      <c r="AI248" s="123">
        <v>0</v>
      </c>
      <c r="AJ248" s="123">
        <v>0</v>
      </c>
      <c r="AK248" s="123">
        <v>0</v>
      </c>
      <c r="AL248" s="123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  <c r="AX248" s="123">
        <v>0</v>
      </c>
      <c r="AY248" s="123">
        <v>0</v>
      </c>
      <c r="AZ248" s="123">
        <v>0</v>
      </c>
      <c r="BA248" s="123">
        <v>0</v>
      </c>
      <c r="BB248" s="123">
        <v>0</v>
      </c>
      <c r="BC248" s="123">
        <v>0</v>
      </c>
      <c r="BD248" s="123">
        <v>0</v>
      </c>
      <c r="BE248" s="123">
        <v>0</v>
      </c>
      <c r="BF248" s="123">
        <v>0</v>
      </c>
      <c r="BG248" s="123">
        <v>0</v>
      </c>
      <c r="BH248" s="123">
        <v>0</v>
      </c>
      <c r="BI248" s="123">
        <v>0</v>
      </c>
      <c r="BJ248" s="123">
        <v>0</v>
      </c>
      <c r="BK248" s="123">
        <v>0</v>
      </c>
      <c r="BL248" s="123">
        <v>0</v>
      </c>
      <c r="BM248" s="123">
        <v>0</v>
      </c>
      <c r="BN248" s="123">
        <v>0</v>
      </c>
      <c r="BO248" s="157">
        <v>0</v>
      </c>
    </row>
    <row r="249" spans="1:67" ht="18.75" x14ac:dyDescent="0.25">
      <c r="A249" s="16">
        <v>186</v>
      </c>
      <c r="B249" s="17" t="s">
        <v>285</v>
      </c>
      <c r="C249" s="40"/>
      <c r="D249" s="41">
        <f t="shared" si="61"/>
        <v>0</v>
      </c>
      <c r="E249" s="41">
        <f t="shared" si="61"/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129">
        <v>0</v>
      </c>
      <c r="AB249" s="18"/>
      <c r="AC249" s="23">
        <v>0</v>
      </c>
      <c r="AD249" s="24">
        <v>0</v>
      </c>
      <c r="AE249" s="28"/>
      <c r="AF249" s="19">
        <f t="shared" si="62"/>
        <v>0</v>
      </c>
      <c r="AG249" s="20">
        <f t="shared" si="62"/>
        <v>0</v>
      </c>
      <c r="AH249" s="123">
        <v>0</v>
      </c>
      <c r="AI249" s="123">
        <v>0</v>
      </c>
      <c r="AJ249" s="123">
        <v>0</v>
      </c>
      <c r="AK249" s="123">
        <v>0</v>
      </c>
      <c r="AL249" s="123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  <c r="AX249" s="123">
        <v>0</v>
      </c>
      <c r="AY249" s="123">
        <v>0</v>
      </c>
      <c r="AZ249" s="123">
        <v>0</v>
      </c>
      <c r="BA249" s="123">
        <v>0</v>
      </c>
      <c r="BB249" s="123">
        <v>0</v>
      </c>
      <c r="BC249" s="123">
        <v>0</v>
      </c>
      <c r="BD249" s="123">
        <v>0</v>
      </c>
      <c r="BE249" s="123">
        <v>0</v>
      </c>
      <c r="BF249" s="123">
        <v>0</v>
      </c>
      <c r="BG249" s="123">
        <v>0</v>
      </c>
      <c r="BH249" s="123">
        <v>0</v>
      </c>
      <c r="BI249" s="123">
        <v>0</v>
      </c>
      <c r="BJ249" s="123">
        <v>0</v>
      </c>
      <c r="BK249" s="123">
        <v>0</v>
      </c>
      <c r="BL249" s="123">
        <v>0</v>
      </c>
      <c r="BM249" s="123">
        <v>0</v>
      </c>
      <c r="BN249" s="123">
        <v>0</v>
      </c>
      <c r="BO249" s="157">
        <v>0</v>
      </c>
    </row>
    <row r="250" spans="1:67" ht="18.75" x14ac:dyDescent="0.25">
      <c r="A250" s="16">
        <v>187</v>
      </c>
      <c r="B250" s="17" t="s">
        <v>286</v>
      </c>
      <c r="C250" s="40"/>
      <c r="D250" s="41">
        <f t="shared" si="61"/>
        <v>0</v>
      </c>
      <c r="E250" s="41">
        <f t="shared" si="61"/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129">
        <v>0</v>
      </c>
      <c r="AB250" s="18"/>
      <c r="AC250" s="23">
        <v>0</v>
      </c>
      <c r="AD250" s="24">
        <v>0</v>
      </c>
      <c r="AE250" s="28"/>
      <c r="AF250" s="19">
        <f t="shared" si="62"/>
        <v>0</v>
      </c>
      <c r="AG250" s="20">
        <f t="shared" si="62"/>
        <v>0</v>
      </c>
      <c r="AH250" s="123">
        <v>0</v>
      </c>
      <c r="AI250" s="123">
        <v>0</v>
      </c>
      <c r="AJ250" s="123">
        <v>0</v>
      </c>
      <c r="AK250" s="123">
        <v>0</v>
      </c>
      <c r="AL250" s="123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  <c r="AX250" s="123">
        <v>0</v>
      </c>
      <c r="AY250" s="123">
        <v>0</v>
      </c>
      <c r="AZ250" s="123">
        <v>0</v>
      </c>
      <c r="BA250" s="123">
        <v>0</v>
      </c>
      <c r="BB250" s="123">
        <v>0</v>
      </c>
      <c r="BC250" s="123">
        <v>0</v>
      </c>
      <c r="BD250" s="123">
        <v>0</v>
      </c>
      <c r="BE250" s="123">
        <v>0</v>
      </c>
      <c r="BF250" s="123">
        <v>0</v>
      </c>
      <c r="BG250" s="123">
        <v>0</v>
      </c>
      <c r="BH250" s="123">
        <v>0</v>
      </c>
      <c r="BI250" s="123">
        <v>0</v>
      </c>
      <c r="BJ250" s="123">
        <v>0</v>
      </c>
      <c r="BK250" s="123">
        <v>0</v>
      </c>
      <c r="BL250" s="123">
        <v>0</v>
      </c>
      <c r="BM250" s="123">
        <v>0</v>
      </c>
      <c r="BN250" s="123">
        <v>0</v>
      </c>
      <c r="BO250" s="157">
        <v>0</v>
      </c>
    </row>
    <row r="251" spans="1:67" ht="18.75" x14ac:dyDescent="0.25">
      <c r="A251" s="46"/>
      <c r="B251" s="30" t="s">
        <v>240</v>
      </c>
      <c r="C251" s="31"/>
      <c r="D251" s="32">
        <f>SUM(D252:D259)</f>
        <v>0</v>
      </c>
      <c r="E251" s="32">
        <f>SUM(E252:E259)</f>
        <v>0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4"/>
      <c r="AB251" s="31"/>
      <c r="AC251" s="35">
        <f>SUM(AC252:AC259)</f>
        <v>0</v>
      </c>
      <c r="AD251" s="36">
        <f>SUM(AD252:AD259)</f>
        <v>0</v>
      </c>
      <c r="AE251" s="37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</row>
    <row r="252" spans="1:67" ht="18.75" x14ac:dyDescent="0.25">
      <c r="A252" s="16">
        <v>188</v>
      </c>
      <c r="B252" s="17" t="s">
        <v>287</v>
      </c>
      <c r="C252" s="40"/>
      <c r="D252" s="41">
        <f t="shared" ref="D252:E259" si="63">SUM(F252,H252,J252,L252,N252,P252,R252,T252,V252,X252,Z252)</f>
        <v>0</v>
      </c>
      <c r="E252" s="41">
        <f t="shared" si="63"/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129">
        <v>0</v>
      </c>
      <c r="AB252" s="71"/>
      <c r="AC252" s="23">
        <v>0</v>
      </c>
      <c r="AD252" s="24">
        <v>0</v>
      </c>
      <c r="AE252" s="28"/>
      <c r="AF252" s="19">
        <f t="shared" ref="AF252:AG259" si="64">SUM(AH252,AJ252,AL252,AN252,AP252,AR252,AT252,AV252,AX252,AZ252,BB252,BD252,BF252,BH252,BJ252,BL252,BN252)</f>
        <v>0</v>
      </c>
      <c r="AG252" s="20">
        <f t="shared" si="64"/>
        <v>0</v>
      </c>
      <c r="AH252" s="123">
        <v>0</v>
      </c>
      <c r="AI252" s="123">
        <v>0</v>
      </c>
      <c r="AJ252" s="123">
        <v>0</v>
      </c>
      <c r="AK252" s="123">
        <v>0</v>
      </c>
      <c r="AL252" s="123">
        <v>0</v>
      </c>
      <c r="AM252" s="123">
        <v>0</v>
      </c>
      <c r="AN252" s="123">
        <v>0</v>
      </c>
      <c r="AO252" s="123">
        <v>0</v>
      </c>
      <c r="AP252" s="123">
        <v>0</v>
      </c>
      <c r="AQ252" s="123">
        <v>0</v>
      </c>
      <c r="AR252" s="123">
        <v>0</v>
      </c>
      <c r="AS252" s="123">
        <v>0</v>
      </c>
      <c r="AT252" s="123">
        <v>0</v>
      </c>
      <c r="AU252" s="123">
        <v>0</v>
      </c>
      <c r="AV252" s="123">
        <v>0</v>
      </c>
      <c r="AW252" s="123">
        <v>0</v>
      </c>
      <c r="AX252" s="123">
        <v>0</v>
      </c>
      <c r="AY252" s="123">
        <v>0</v>
      </c>
      <c r="AZ252" s="123">
        <v>0</v>
      </c>
      <c r="BA252" s="123">
        <v>0</v>
      </c>
      <c r="BB252" s="123">
        <v>0</v>
      </c>
      <c r="BC252" s="123">
        <v>0</v>
      </c>
      <c r="BD252" s="123">
        <v>0</v>
      </c>
      <c r="BE252" s="123">
        <v>0</v>
      </c>
      <c r="BF252" s="123">
        <v>0</v>
      </c>
      <c r="BG252" s="123">
        <v>0</v>
      </c>
      <c r="BH252" s="123">
        <v>0</v>
      </c>
      <c r="BI252" s="123">
        <v>0</v>
      </c>
      <c r="BJ252" s="123">
        <v>0</v>
      </c>
      <c r="BK252" s="123">
        <v>0</v>
      </c>
      <c r="BL252" s="123">
        <v>0</v>
      </c>
      <c r="BM252" s="123">
        <v>0</v>
      </c>
      <c r="BN252" s="123">
        <v>0</v>
      </c>
      <c r="BO252" s="157">
        <v>0</v>
      </c>
    </row>
    <row r="253" spans="1:67" ht="18.75" x14ac:dyDescent="0.25">
      <c r="A253" s="16">
        <v>189</v>
      </c>
      <c r="B253" s="17" t="s">
        <v>288</v>
      </c>
      <c r="C253" s="40"/>
      <c r="D253" s="41">
        <f t="shared" si="63"/>
        <v>0</v>
      </c>
      <c r="E253" s="41">
        <f t="shared" si="63"/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129">
        <v>0</v>
      </c>
      <c r="AB253" s="18"/>
      <c r="AC253" s="23">
        <v>0</v>
      </c>
      <c r="AD253" s="24">
        <v>0</v>
      </c>
      <c r="AE253" s="28"/>
      <c r="AF253" s="19">
        <f t="shared" si="64"/>
        <v>0</v>
      </c>
      <c r="AG253" s="20">
        <f t="shared" si="64"/>
        <v>0</v>
      </c>
      <c r="AH253" s="123">
        <v>0</v>
      </c>
      <c r="AI253" s="123">
        <v>0</v>
      </c>
      <c r="AJ253" s="123">
        <v>0</v>
      </c>
      <c r="AK253" s="123">
        <v>0</v>
      </c>
      <c r="AL253" s="123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  <c r="AX253" s="123">
        <v>0</v>
      </c>
      <c r="AY253" s="123">
        <v>0</v>
      </c>
      <c r="AZ253" s="123">
        <v>0</v>
      </c>
      <c r="BA253" s="123">
        <v>0</v>
      </c>
      <c r="BB253" s="123">
        <v>0</v>
      </c>
      <c r="BC253" s="123">
        <v>0</v>
      </c>
      <c r="BD253" s="123">
        <v>0</v>
      </c>
      <c r="BE253" s="123">
        <v>0</v>
      </c>
      <c r="BF253" s="123">
        <v>0</v>
      </c>
      <c r="BG253" s="123">
        <v>0</v>
      </c>
      <c r="BH253" s="123">
        <v>0</v>
      </c>
      <c r="BI253" s="123">
        <v>0</v>
      </c>
      <c r="BJ253" s="123">
        <v>0</v>
      </c>
      <c r="BK253" s="123">
        <v>0</v>
      </c>
      <c r="BL253" s="123">
        <v>0</v>
      </c>
      <c r="BM253" s="123">
        <v>0</v>
      </c>
      <c r="BN253" s="123">
        <v>0</v>
      </c>
      <c r="BO253" s="157">
        <v>0</v>
      </c>
    </row>
    <row r="254" spans="1:67" ht="18.75" x14ac:dyDescent="0.25">
      <c r="A254" s="16">
        <v>190</v>
      </c>
      <c r="B254" s="17" t="s">
        <v>289</v>
      </c>
      <c r="C254" s="40"/>
      <c r="D254" s="41">
        <f t="shared" si="63"/>
        <v>0</v>
      </c>
      <c r="E254" s="41">
        <f t="shared" si="63"/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129">
        <v>0</v>
      </c>
      <c r="AB254" s="18"/>
      <c r="AC254" s="23">
        <v>0</v>
      </c>
      <c r="AD254" s="24">
        <v>0</v>
      </c>
      <c r="AE254" s="28"/>
      <c r="AF254" s="19">
        <f t="shared" si="64"/>
        <v>0</v>
      </c>
      <c r="AG254" s="20">
        <f t="shared" si="64"/>
        <v>0</v>
      </c>
      <c r="AH254" s="123">
        <v>0</v>
      </c>
      <c r="AI254" s="123">
        <v>0</v>
      </c>
      <c r="AJ254" s="123">
        <v>0</v>
      </c>
      <c r="AK254" s="123">
        <v>0</v>
      </c>
      <c r="AL254" s="123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  <c r="AX254" s="123">
        <v>0</v>
      </c>
      <c r="AY254" s="123">
        <v>0</v>
      </c>
      <c r="AZ254" s="123">
        <v>0</v>
      </c>
      <c r="BA254" s="123">
        <v>0</v>
      </c>
      <c r="BB254" s="123">
        <v>0</v>
      </c>
      <c r="BC254" s="123">
        <v>0</v>
      </c>
      <c r="BD254" s="123">
        <v>0</v>
      </c>
      <c r="BE254" s="123">
        <v>0</v>
      </c>
      <c r="BF254" s="123">
        <v>0</v>
      </c>
      <c r="BG254" s="123">
        <v>0</v>
      </c>
      <c r="BH254" s="123">
        <v>0</v>
      </c>
      <c r="BI254" s="123">
        <v>0</v>
      </c>
      <c r="BJ254" s="123">
        <v>0</v>
      </c>
      <c r="BK254" s="123">
        <v>0</v>
      </c>
      <c r="BL254" s="123">
        <v>0</v>
      </c>
      <c r="BM254" s="123">
        <v>0</v>
      </c>
      <c r="BN254" s="123">
        <v>0</v>
      </c>
      <c r="BO254" s="157">
        <v>0</v>
      </c>
    </row>
    <row r="255" spans="1:67" ht="18.75" x14ac:dyDescent="0.25">
      <c r="A255" s="16">
        <v>191</v>
      </c>
      <c r="B255" s="17" t="s">
        <v>290</v>
      </c>
      <c r="C255" s="40"/>
      <c r="D255" s="41">
        <f t="shared" si="63"/>
        <v>0</v>
      </c>
      <c r="E255" s="41">
        <f t="shared" si="63"/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129">
        <v>0</v>
      </c>
      <c r="AB255" s="40"/>
      <c r="AC255" s="23">
        <v>0</v>
      </c>
      <c r="AD255" s="24">
        <v>0</v>
      </c>
      <c r="AE255" s="44"/>
      <c r="AF255" s="41">
        <f t="shared" si="64"/>
        <v>0</v>
      </c>
      <c r="AG255" s="45">
        <f t="shared" si="64"/>
        <v>0</v>
      </c>
      <c r="AH255" s="123">
        <v>0</v>
      </c>
      <c r="AI255" s="123">
        <v>0</v>
      </c>
      <c r="AJ255" s="123">
        <v>0</v>
      </c>
      <c r="AK255" s="123">
        <v>0</v>
      </c>
      <c r="AL255" s="123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  <c r="AX255" s="123">
        <v>0</v>
      </c>
      <c r="AY255" s="123">
        <v>0</v>
      </c>
      <c r="AZ255" s="123">
        <v>0</v>
      </c>
      <c r="BA255" s="123">
        <v>0</v>
      </c>
      <c r="BB255" s="123">
        <v>0</v>
      </c>
      <c r="BC255" s="123">
        <v>0</v>
      </c>
      <c r="BD255" s="123">
        <v>0</v>
      </c>
      <c r="BE255" s="123">
        <v>0</v>
      </c>
      <c r="BF255" s="123">
        <v>0</v>
      </c>
      <c r="BG255" s="123">
        <v>0</v>
      </c>
      <c r="BH255" s="123">
        <v>0</v>
      </c>
      <c r="BI255" s="123">
        <v>0</v>
      </c>
      <c r="BJ255" s="123">
        <v>0</v>
      </c>
      <c r="BK255" s="123">
        <v>0</v>
      </c>
      <c r="BL255" s="123">
        <v>0</v>
      </c>
      <c r="BM255" s="123">
        <v>0</v>
      </c>
      <c r="BN255" s="123">
        <v>0</v>
      </c>
      <c r="BO255" s="157">
        <v>0</v>
      </c>
    </row>
    <row r="256" spans="1:67" ht="18.75" x14ac:dyDescent="0.25">
      <c r="A256" s="16">
        <v>192</v>
      </c>
      <c r="B256" s="17" t="s">
        <v>291</v>
      </c>
      <c r="C256" s="40"/>
      <c r="D256" s="41">
        <f t="shared" si="63"/>
        <v>0</v>
      </c>
      <c r="E256" s="41">
        <f t="shared" si="63"/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129">
        <v>0</v>
      </c>
      <c r="AB256" s="40"/>
      <c r="AC256" s="23">
        <v>0</v>
      </c>
      <c r="AD256" s="24">
        <v>0</v>
      </c>
      <c r="AE256" s="44"/>
      <c r="AF256" s="41">
        <f t="shared" si="64"/>
        <v>0</v>
      </c>
      <c r="AG256" s="45">
        <f t="shared" si="64"/>
        <v>0</v>
      </c>
      <c r="AH256" s="123">
        <v>0</v>
      </c>
      <c r="AI256" s="123">
        <v>0</v>
      </c>
      <c r="AJ256" s="123">
        <v>0</v>
      </c>
      <c r="AK256" s="123">
        <v>0</v>
      </c>
      <c r="AL256" s="123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  <c r="AX256" s="123">
        <v>0</v>
      </c>
      <c r="AY256" s="123">
        <v>0</v>
      </c>
      <c r="AZ256" s="123">
        <v>0</v>
      </c>
      <c r="BA256" s="123">
        <v>0</v>
      </c>
      <c r="BB256" s="123">
        <v>0</v>
      </c>
      <c r="BC256" s="123">
        <v>0</v>
      </c>
      <c r="BD256" s="123">
        <v>0</v>
      </c>
      <c r="BE256" s="123">
        <v>0</v>
      </c>
      <c r="BF256" s="123">
        <v>0</v>
      </c>
      <c r="BG256" s="123">
        <v>0</v>
      </c>
      <c r="BH256" s="123">
        <v>0</v>
      </c>
      <c r="BI256" s="123">
        <v>0</v>
      </c>
      <c r="BJ256" s="123">
        <v>0</v>
      </c>
      <c r="BK256" s="123">
        <v>0</v>
      </c>
      <c r="BL256" s="123">
        <v>0</v>
      </c>
      <c r="BM256" s="123">
        <v>0</v>
      </c>
      <c r="BN256" s="123">
        <v>0</v>
      </c>
      <c r="BO256" s="157">
        <v>0</v>
      </c>
    </row>
    <row r="257" spans="1:67" ht="18.75" x14ac:dyDescent="0.25">
      <c r="A257" s="16">
        <v>193</v>
      </c>
      <c r="B257" s="17" t="s">
        <v>292</v>
      </c>
      <c r="C257" s="40"/>
      <c r="D257" s="41">
        <f t="shared" si="63"/>
        <v>0</v>
      </c>
      <c r="E257" s="41">
        <f t="shared" si="63"/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129">
        <v>0</v>
      </c>
      <c r="AB257" s="40"/>
      <c r="AC257" s="23">
        <v>0</v>
      </c>
      <c r="AD257" s="24">
        <v>0</v>
      </c>
      <c r="AE257" s="44"/>
      <c r="AF257" s="41">
        <f t="shared" si="64"/>
        <v>0</v>
      </c>
      <c r="AG257" s="45">
        <f t="shared" si="64"/>
        <v>0</v>
      </c>
      <c r="AH257" s="123">
        <v>0</v>
      </c>
      <c r="AI257" s="123">
        <v>0</v>
      </c>
      <c r="AJ257" s="123">
        <v>0</v>
      </c>
      <c r="AK257" s="123">
        <v>0</v>
      </c>
      <c r="AL257" s="123">
        <v>0</v>
      </c>
      <c r="AM257" s="123">
        <v>0</v>
      </c>
      <c r="AN257" s="123">
        <v>0</v>
      </c>
      <c r="AO257" s="123">
        <v>0</v>
      </c>
      <c r="AP257" s="123">
        <v>0</v>
      </c>
      <c r="AQ257" s="123">
        <v>0</v>
      </c>
      <c r="AR257" s="123">
        <v>0</v>
      </c>
      <c r="AS257" s="123">
        <v>0</v>
      </c>
      <c r="AT257" s="123">
        <v>0</v>
      </c>
      <c r="AU257" s="123">
        <v>0</v>
      </c>
      <c r="AV257" s="123">
        <v>0</v>
      </c>
      <c r="AW257" s="123">
        <v>0</v>
      </c>
      <c r="AX257" s="123">
        <v>0</v>
      </c>
      <c r="AY257" s="123">
        <v>0</v>
      </c>
      <c r="AZ257" s="123">
        <v>0</v>
      </c>
      <c r="BA257" s="123">
        <v>0</v>
      </c>
      <c r="BB257" s="123">
        <v>0</v>
      </c>
      <c r="BC257" s="123">
        <v>0</v>
      </c>
      <c r="BD257" s="123">
        <v>0</v>
      </c>
      <c r="BE257" s="123">
        <v>0</v>
      </c>
      <c r="BF257" s="123">
        <v>0</v>
      </c>
      <c r="BG257" s="123">
        <v>0</v>
      </c>
      <c r="BH257" s="123">
        <v>0</v>
      </c>
      <c r="BI257" s="123">
        <v>0</v>
      </c>
      <c r="BJ257" s="123">
        <v>0</v>
      </c>
      <c r="BK257" s="123">
        <v>0</v>
      </c>
      <c r="BL257" s="123">
        <v>0</v>
      </c>
      <c r="BM257" s="123">
        <v>0</v>
      </c>
      <c r="BN257" s="123">
        <v>0</v>
      </c>
      <c r="BO257" s="157">
        <v>0</v>
      </c>
    </row>
    <row r="258" spans="1:67" s="15" customFormat="1" ht="30" customHeight="1" x14ac:dyDescent="0.25">
      <c r="A258" s="16">
        <v>194</v>
      </c>
      <c r="B258" s="17" t="s">
        <v>293</v>
      </c>
      <c r="C258" s="40"/>
      <c r="D258" s="41">
        <f t="shared" si="63"/>
        <v>0</v>
      </c>
      <c r="E258" s="41">
        <f t="shared" si="63"/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129">
        <v>0</v>
      </c>
      <c r="AB258" s="40"/>
      <c r="AC258" s="23">
        <v>0</v>
      </c>
      <c r="AD258" s="24">
        <v>0</v>
      </c>
      <c r="AE258" s="44"/>
      <c r="AF258" s="41">
        <f t="shared" si="64"/>
        <v>0</v>
      </c>
      <c r="AG258" s="45">
        <f t="shared" si="64"/>
        <v>0</v>
      </c>
      <c r="AH258" s="123">
        <v>0</v>
      </c>
      <c r="AI258" s="123">
        <v>0</v>
      </c>
      <c r="AJ258" s="123">
        <v>0</v>
      </c>
      <c r="AK258" s="123">
        <v>0</v>
      </c>
      <c r="AL258" s="123">
        <v>0</v>
      </c>
      <c r="AM258" s="123">
        <v>0</v>
      </c>
      <c r="AN258" s="123">
        <v>0</v>
      </c>
      <c r="AO258" s="123">
        <v>0</v>
      </c>
      <c r="AP258" s="123">
        <v>0</v>
      </c>
      <c r="AQ258" s="123">
        <v>0</v>
      </c>
      <c r="AR258" s="123">
        <v>0</v>
      </c>
      <c r="AS258" s="123">
        <v>0</v>
      </c>
      <c r="AT258" s="123">
        <v>0</v>
      </c>
      <c r="AU258" s="123">
        <v>0</v>
      </c>
      <c r="AV258" s="123">
        <v>0</v>
      </c>
      <c r="AW258" s="123">
        <v>0</v>
      </c>
      <c r="AX258" s="123">
        <v>0</v>
      </c>
      <c r="AY258" s="123">
        <v>0</v>
      </c>
      <c r="AZ258" s="123">
        <v>0</v>
      </c>
      <c r="BA258" s="123">
        <v>0</v>
      </c>
      <c r="BB258" s="123">
        <v>0</v>
      </c>
      <c r="BC258" s="123">
        <v>0</v>
      </c>
      <c r="BD258" s="123">
        <v>0</v>
      </c>
      <c r="BE258" s="123">
        <v>0</v>
      </c>
      <c r="BF258" s="123">
        <v>0</v>
      </c>
      <c r="BG258" s="123">
        <v>0</v>
      </c>
      <c r="BH258" s="123">
        <v>0</v>
      </c>
      <c r="BI258" s="123">
        <v>0</v>
      </c>
      <c r="BJ258" s="123">
        <v>0</v>
      </c>
      <c r="BK258" s="123">
        <v>0</v>
      </c>
      <c r="BL258" s="123">
        <v>0</v>
      </c>
      <c r="BM258" s="123">
        <v>0</v>
      </c>
      <c r="BN258" s="123">
        <v>0</v>
      </c>
      <c r="BO258" s="157">
        <v>0</v>
      </c>
    </row>
    <row r="259" spans="1:67" ht="18.75" x14ac:dyDescent="0.25">
      <c r="A259" s="16">
        <v>195</v>
      </c>
      <c r="B259" s="17" t="s">
        <v>294</v>
      </c>
      <c r="C259" s="40"/>
      <c r="D259" s="41">
        <f t="shared" si="63"/>
        <v>0</v>
      </c>
      <c r="E259" s="41">
        <f t="shared" si="63"/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129">
        <v>0</v>
      </c>
      <c r="AB259" s="40"/>
      <c r="AC259" s="23">
        <v>0</v>
      </c>
      <c r="AD259" s="24">
        <v>0</v>
      </c>
      <c r="AE259" s="44"/>
      <c r="AF259" s="41">
        <f t="shared" si="64"/>
        <v>0</v>
      </c>
      <c r="AG259" s="45">
        <f t="shared" si="64"/>
        <v>0</v>
      </c>
      <c r="AH259" s="123">
        <v>0</v>
      </c>
      <c r="AI259" s="123">
        <v>0</v>
      </c>
      <c r="AJ259" s="123">
        <v>0</v>
      </c>
      <c r="AK259" s="123">
        <v>0</v>
      </c>
      <c r="AL259" s="123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  <c r="AX259" s="123">
        <v>0</v>
      </c>
      <c r="AY259" s="123">
        <v>0</v>
      </c>
      <c r="AZ259" s="123">
        <v>0</v>
      </c>
      <c r="BA259" s="123">
        <v>0</v>
      </c>
      <c r="BB259" s="123">
        <v>0</v>
      </c>
      <c r="BC259" s="123">
        <v>0</v>
      </c>
      <c r="BD259" s="123">
        <v>0</v>
      </c>
      <c r="BE259" s="123">
        <v>0</v>
      </c>
      <c r="BF259" s="123">
        <v>0</v>
      </c>
      <c r="BG259" s="123">
        <v>0</v>
      </c>
      <c r="BH259" s="123">
        <v>0</v>
      </c>
      <c r="BI259" s="123">
        <v>0</v>
      </c>
      <c r="BJ259" s="123">
        <v>0</v>
      </c>
      <c r="BK259" s="123">
        <v>0</v>
      </c>
      <c r="BL259" s="123">
        <v>0</v>
      </c>
      <c r="BM259" s="123">
        <v>0</v>
      </c>
      <c r="BN259" s="123">
        <v>0</v>
      </c>
      <c r="BO259" s="157">
        <v>0</v>
      </c>
    </row>
    <row r="260" spans="1:67" ht="18.75" x14ac:dyDescent="0.25">
      <c r="A260" s="50"/>
      <c r="B260" s="51" t="s">
        <v>295</v>
      </c>
      <c r="C260" s="52"/>
      <c r="D260" s="53">
        <f>SUM(D261:D262,D263,D272,D275,D278,D281,D285,D300,D305,D310,D314,D318,D322,D325,D329,D333,D337)</f>
        <v>0</v>
      </c>
      <c r="E260" s="53">
        <f>SUM(E261:E262,E263,E272,E275,E278,E281,E285,E300,E305,E310,E314,E318,E322,E325,E329,E333,E337)</f>
        <v>0</v>
      </c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5"/>
      <c r="AB260" s="52"/>
      <c r="AC260" s="56">
        <f>SUM(AC261:AC262,AC263,AC272,AC275,AC278,AC281,AC285,AC300,AC305,AC310,AC314,AC318,AC322,AC325,AC329,AC333,AC337)</f>
        <v>0</v>
      </c>
      <c r="AD260" s="57">
        <f>SUM(AD261:AD262,AD263,AD272,AD275,AD278,AD281,AD285,AD300,AD305,AD310,AD314,AD318,AD322,AD325,AD329,AD333,AD337)</f>
        <v>0</v>
      </c>
      <c r="AE260" s="58"/>
      <c r="AF260" s="53">
        <f>SUM(AF261:AF262,AF263,AF272,AF275,AF278,AF281,AF285,AF300,AF305,AF310,AF314,AF318,AF322,AF325,AF329,AF333,AF337)</f>
        <v>0</v>
      </c>
      <c r="AG260" s="53">
        <f>SUM(AG261:AG262,AG263,AG272,AG275,AG278,AG281,AG285,AG300,AG305,AG310,AG314,AG318,AG322,AG325,AG329,AG333,AG337)</f>
        <v>0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</row>
    <row r="261" spans="1:67" ht="18.75" x14ac:dyDescent="0.25">
      <c r="A261" s="16">
        <v>196</v>
      </c>
      <c r="B261" s="17" t="s">
        <v>296</v>
      </c>
      <c r="C261" s="40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129">
        <v>0</v>
      </c>
      <c r="AB261" s="18"/>
      <c r="AC261" s="23">
        <v>0</v>
      </c>
      <c r="AD261" s="24">
        <v>0</v>
      </c>
      <c r="AE261" s="28"/>
      <c r="AF261" s="41">
        <f>SUM(AH261,AJ261,AL261,AN261,AP261,AR261,AT261,AV261,AX261,AZ261,BB261,BD261,BF261,BH261,BJ261,BL261,BN261)</f>
        <v>0</v>
      </c>
      <c r="AG261" s="45">
        <f>SUM(AI261,AK261,AM261,AO261,AQ261,AS261,AU261,AW261,AY261,BA261,BC261,BE261,BG261,BI261,BK261,BM261,BO261)</f>
        <v>0</v>
      </c>
      <c r="AH261" s="123">
        <v>0</v>
      </c>
      <c r="AI261" s="123">
        <v>0</v>
      </c>
      <c r="AJ261" s="123">
        <v>0</v>
      </c>
      <c r="AK261" s="123">
        <v>0</v>
      </c>
      <c r="AL261" s="123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  <c r="AX261" s="123">
        <v>0</v>
      </c>
      <c r="AY261" s="123">
        <v>0</v>
      </c>
      <c r="AZ261" s="123">
        <v>0</v>
      </c>
      <c r="BA261" s="123">
        <v>0</v>
      </c>
      <c r="BB261" s="123">
        <v>0</v>
      </c>
      <c r="BC261" s="123">
        <v>0</v>
      </c>
      <c r="BD261" s="123">
        <v>0</v>
      </c>
      <c r="BE261" s="123">
        <v>0</v>
      </c>
      <c r="BF261" s="123">
        <v>0</v>
      </c>
      <c r="BG261" s="123">
        <v>0</v>
      </c>
      <c r="BH261" s="123">
        <v>0</v>
      </c>
      <c r="BI261" s="123">
        <v>0</v>
      </c>
      <c r="BJ261" s="123">
        <v>0</v>
      </c>
      <c r="BK261" s="123">
        <v>0</v>
      </c>
      <c r="BL261" s="123">
        <v>0</v>
      </c>
      <c r="BM261" s="123">
        <v>0</v>
      </c>
      <c r="BN261" s="123">
        <v>0</v>
      </c>
      <c r="BO261" s="157">
        <v>0</v>
      </c>
    </row>
    <row r="262" spans="1:67" ht="18.75" x14ac:dyDescent="0.25">
      <c r="A262" s="16">
        <v>197</v>
      </c>
      <c r="B262" s="17" t="s">
        <v>297</v>
      </c>
      <c r="C262" s="40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129">
        <v>0</v>
      </c>
      <c r="AB262" s="18"/>
      <c r="AC262" s="23">
        <v>0</v>
      </c>
      <c r="AD262" s="24">
        <v>0</v>
      </c>
      <c r="AE262" s="28"/>
      <c r="AF262" s="19">
        <f>SUM(AH262,AJ262,AL262,AN262,AP262,AR262,AT262,AV262,AX262,AZ262,BB262,BD262,BF262,BH262,BJ262,BL262,BN262)</f>
        <v>0</v>
      </c>
      <c r="AG262" s="20">
        <f>SUM(AI262,AK262,AM262,AO262,AQ262,AS262,AU262,AW262,AY262,BA262,BC262,BE262,BG262,BI262,BK262,BM262,BO262)</f>
        <v>0</v>
      </c>
      <c r="AH262" s="123">
        <v>0</v>
      </c>
      <c r="AI262" s="123">
        <v>0</v>
      </c>
      <c r="AJ262" s="123">
        <v>0</v>
      </c>
      <c r="AK262" s="123">
        <v>0</v>
      </c>
      <c r="AL262" s="123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  <c r="AX262" s="123">
        <v>0</v>
      </c>
      <c r="AY262" s="123">
        <v>0</v>
      </c>
      <c r="AZ262" s="123">
        <v>0</v>
      </c>
      <c r="BA262" s="123">
        <v>0</v>
      </c>
      <c r="BB262" s="123">
        <v>0</v>
      </c>
      <c r="BC262" s="123">
        <v>0</v>
      </c>
      <c r="BD262" s="123">
        <v>0</v>
      </c>
      <c r="BE262" s="123">
        <v>0</v>
      </c>
      <c r="BF262" s="123">
        <v>0</v>
      </c>
      <c r="BG262" s="123">
        <v>0</v>
      </c>
      <c r="BH262" s="123">
        <v>0</v>
      </c>
      <c r="BI262" s="123">
        <v>0</v>
      </c>
      <c r="BJ262" s="123">
        <v>0</v>
      </c>
      <c r="BK262" s="123">
        <v>0</v>
      </c>
      <c r="BL262" s="123">
        <v>0</v>
      </c>
      <c r="BM262" s="123">
        <v>0</v>
      </c>
      <c r="BN262" s="123">
        <v>0</v>
      </c>
      <c r="BO262" s="157">
        <v>0</v>
      </c>
    </row>
    <row r="263" spans="1:67" ht="18.75" x14ac:dyDescent="0.25">
      <c r="A263" s="46"/>
      <c r="B263" s="30" t="s">
        <v>298</v>
      </c>
      <c r="C263" s="31"/>
      <c r="D263" s="32">
        <f>SUM(D264:D271)</f>
        <v>0</v>
      </c>
      <c r="E263" s="32">
        <f>SUM(E264:E271)</f>
        <v>0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4"/>
      <c r="AB263" s="31"/>
      <c r="AC263" s="35">
        <f>SUM(AC264:AC271)</f>
        <v>0</v>
      </c>
      <c r="AD263" s="36">
        <f>SUM(AD264:AD271)</f>
        <v>0</v>
      </c>
      <c r="AE263" s="37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</row>
    <row r="264" spans="1:67" ht="18.75" x14ac:dyDescent="0.25">
      <c r="A264" s="16">
        <v>198</v>
      </c>
      <c r="B264" s="17" t="s">
        <v>299</v>
      </c>
      <c r="C264" s="40"/>
      <c r="D264" s="41">
        <f t="shared" ref="D264:E271" si="65">SUM(F264,H264,J264,L264,N264,P264,R264,T264,V264,X264,Z264)</f>
        <v>0</v>
      </c>
      <c r="E264" s="41">
        <f t="shared" si="65"/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129">
        <v>0</v>
      </c>
      <c r="AB264" s="40"/>
      <c r="AC264" s="42">
        <v>0</v>
      </c>
      <c r="AD264" s="43">
        <v>0</v>
      </c>
      <c r="AE264" s="44"/>
      <c r="AF264" s="41">
        <f t="shared" ref="AF264:AG271" si="66">SUM(AH264,AJ264,AL264,AN264,AP264,AR264,AT264,AV264,AX264,AZ264,BB264,BD264,BF264,BH264,BJ264,BL264,BN264)</f>
        <v>0</v>
      </c>
      <c r="AG264" s="45">
        <f t="shared" si="66"/>
        <v>0</v>
      </c>
      <c r="AH264" s="123">
        <v>0</v>
      </c>
      <c r="AI264" s="123">
        <v>0</v>
      </c>
      <c r="AJ264" s="123">
        <v>0</v>
      </c>
      <c r="AK264" s="123">
        <v>0</v>
      </c>
      <c r="AL264" s="123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  <c r="AX264" s="123">
        <v>0</v>
      </c>
      <c r="AY264" s="123">
        <v>0</v>
      </c>
      <c r="AZ264" s="123">
        <v>0</v>
      </c>
      <c r="BA264" s="123">
        <v>0</v>
      </c>
      <c r="BB264" s="123">
        <v>0</v>
      </c>
      <c r="BC264" s="123">
        <v>0</v>
      </c>
      <c r="BD264" s="123">
        <v>0</v>
      </c>
      <c r="BE264" s="123">
        <v>0</v>
      </c>
      <c r="BF264" s="123">
        <v>0</v>
      </c>
      <c r="BG264" s="123">
        <v>0</v>
      </c>
      <c r="BH264" s="123">
        <v>0</v>
      </c>
      <c r="BI264" s="123">
        <v>0</v>
      </c>
      <c r="BJ264" s="123">
        <v>0</v>
      </c>
      <c r="BK264" s="123">
        <v>0</v>
      </c>
      <c r="BL264" s="123">
        <v>0</v>
      </c>
      <c r="BM264" s="123">
        <v>0</v>
      </c>
      <c r="BN264" s="123">
        <v>0</v>
      </c>
      <c r="BO264" s="157">
        <v>0</v>
      </c>
    </row>
    <row r="265" spans="1:67" ht="18.75" x14ac:dyDescent="0.25">
      <c r="A265" s="16">
        <v>199</v>
      </c>
      <c r="B265" s="17" t="s">
        <v>300</v>
      </c>
      <c r="C265" s="40"/>
      <c r="D265" s="41">
        <f t="shared" si="65"/>
        <v>0</v>
      </c>
      <c r="E265" s="41">
        <f t="shared" si="65"/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129">
        <v>0</v>
      </c>
      <c r="AB265" s="67"/>
      <c r="AC265" s="42">
        <v>0</v>
      </c>
      <c r="AD265" s="43">
        <v>0</v>
      </c>
      <c r="AE265" s="73"/>
      <c r="AF265" s="41">
        <f t="shared" si="66"/>
        <v>0</v>
      </c>
      <c r="AG265" s="45">
        <f t="shared" si="66"/>
        <v>0</v>
      </c>
      <c r="AH265" s="123">
        <v>0</v>
      </c>
      <c r="AI265" s="123">
        <v>0</v>
      </c>
      <c r="AJ265" s="123">
        <v>0</v>
      </c>
      <c r="AK265" s="123">
        <v>0</v>
      </c>
      <c r="AL265" s="123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  <c r="AX265" s="123">
        <v>0</v>
      </c>
      <c r="AY265" s="123">
        <v>0</v>
      </c>
      <c r="AZ265" s="123">
        <v>0</v>
      </c>
      <c r="BA265" s="123">
        <v>0</v>
      </c>
      <c r="BB265" s="123">
        <v>0</v>
      </c>
      <c r="BC265" s="123">
        <v>0</v>
      </c>
      <c r="BD265" s="123">
        <v>0</v>
      </c>
      <c r="BE265" s="123">
        <v>0</v>
      </c>
      <c r="BF265" s="123">
        <v>0</v>
      </c>
      <c r="BG265" s="123">
        <v>0</v>
      </c>
      <c r="BH265" s="123">
        <v>0</v>
      </c>
      <c r="BI265" s="123">
        <v>0</v>
      </c>
      <c r="BJ265" s="123">
        <v>0</v>
      </c>
      <c r="BK265" s="123">
        <v>0</v>
      </c>
      <c r="BL265" s="123">
        <v>0</v>
      </c>
      <c r="BM265" s="123">
        <v>0</v>
      </c>
      <c r="BN265" s="123">
        <v>0</v>
      </c>
      <c r="BO265" s="157">
        <v>0</v>
      </c>
    </row>
    <row r="266" spans="1:67" ht="18.75" x14ac:dyDescent="0.25">
      <c r="A266" s="16">
        <v>200</v>
      </c>
      <c r="B266" s="17" t="s">
        <v>301</v>
      </c>
      <c r="C266" s="40"/>
      <c r="D266" s="41">
        <f t="shared" si="65"/>
        <v>0</v>
      </c>
      <c r="E266" s="41">
        <f t="shared" si="65"/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129">
        <v>0</v>
      </c>
      <c r="AB266" s="40"/>
      <c r="AC266" s="42">
        <v>0</v>
      </c>
      <c r="AD266" s="43">
        <v>0</v>
      </c>
      <c r="AE266" s="44"/>
      <c r="AF266" s="41">
        <f t="shared" si="66"/>
        <v>0</v>
      </c>
      <c r="AG266" s="45">
        <f t="shared" si="66"/>
        <v>0</v>
      </c>
      <c r="AH266" s="123">
        <v>0</v>
      </c>
      <c r="AI266" s="123">
        <v>0</v>
      </c>
      <c r="AJ266" s="123">
        <v>0</v>
      </c>
      <c r="AK266" s="123">
        <v>0</v>
      </c>
      <c r="AL266" s="123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  <c r="AX266" s="123">
        <v>0</v>
      </c>
      <c r="AY266" s="123">
        <v>0</v>
      </c>
      <c r="AZ266" s="123">
        <v>0</v>
      </c>
      <c r="BA266" s="123">
        <v>0</v>
      </c>
      <c r="BB266" s="123">
        <v>0</v>
      </c>
      <c r="BC266" s="123">
        <v>0</v>
      </c>
      <c r="BD266" s="123">
        <v>0</v>
      </c>
      <c r="BE266" s="123">
        <v>0</v>
      </c>
      <c r="BF266" s="123">
        <v>0</v>
      </c>
      <c r="BG266" s="123">
        <v>0</v>
      </c>
      <c r="BH266" s="123">
        <v>0</v>
      </c>
      <c r="BI266" s="123">
        <v>0</v>
      </c>
      <c r="BJ266" s="123">
        <v>0</v>
      </c>
      <c r="BK266" s="123">
        <v>0</v>
      </c>
      <c r="BL266" s="123">
        <v>0</v>
      </c>
      <c r="BM266" s="123">
        <v>0</v>
      </c>
      <c r="BN266" s="123">
        <v>0</v>
      </c>
      <c r="BO266" s="157">
        <v>0</v>
      </c>
    </row>
    <row r="267" spans="1:67" ht="18.75" x14ac:dyDescent="0.25">
      <c r="A267" s="16">
        <v>201</v>
      </c>
      <c r="B267" s="17" t="s">
        <v>302</v>
      </c>
      <c r="C267" s="40"/>
      <c r="D267" s="41">
        <f t="shared" si="65"/>
        <v>0</v>
      </c>
      <c r="E267" s="41">
        <f t="shared" si="65"/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129">
        <v>0</v>
      </c>
      <c r="AB267" s="40"/>
      <c r="AC267" s="42">
        <v>0</v>
      </c>
      <c r="AD267" s="43">
        <v>0</v>
      </c>
      <c r="AE267" s="44"/>
      <c r="AF267" s="41">
        <f t="shared" si="66"/>
        <v>0</v>
      </c>
      <c r="AG267" s="45">
        <f t="shared" si="66"/>
        <v>0</v>
      </c>
      <c r="AH267" s="123">
        <v>0</v>
      </c>
      <c r="AI267" s="123">
        <v>0</v>
      </c>
      <c r="AJ267" s="123">
        <v>0</v>
      </c>
      <c r="AK267" s="123">
        <v>0</v>
      </c>
      <c r="AL267" s="123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  <c r="AX267" s="123">
        <v>0</v>
      </c>
      <c r="AY267" s="123">
        <v>0</v>
      </c>
      <c r="AZ267" s="123">
        <v>0</v>
      </c>
      <c r="BA267" s="123">
        <v>0</v>
      </c>
      <c r="BB267" s="123">
        <v>0</v>
      </c>
      <c r="BC267" s="123">
        <v>0</v>
      </c>
      <c r="BD267" s="123">
        <v>0</v>
      </c>
      <c r="BE267" s="123">
        <v>0</v>
      </c>
      <c r="BF267" s="123">
        <v>0</v>
      </c>
      <c r="BG267" s="123">
        <v>0</v>
      </c>
      <c r="BH267" s="123">
        <v>0</v>
      </c>
      <c r="BI267" s="123">
        <v>0</v>
      </c>
      <c r="BJ267" s="123">
        <v>0</v>
      </c>
      <c r="BK267" s="123">
        <v>0</v>
      </c>
      <c r="BL267" s="123">
        <v>0</v>
      </c>
      <c r="BM267" s="123">
        <v>0</v>
      </c>
      <c r="BN267" s="123">
        <v>0</v>
      </c>
      <c r="BO267" s="157">
        <v>0</v>
      </c>
    </row>
    <row r="268" spans="1:67" ht="18.75" x14ac:dyDescent="0.25">
      <c r="A268" s="16">
        <v>202</v>
      </c>
      <c r="B268" s="17" t="s">
        <v>303</v>
      </c>
      <c r="C268" s="40"/>
      <c r="D268" s="41">
        <f t="shared" si="65"/>
        <v>0</v>
      </c>
      <c r="E268" s="41">
        <f t="shared" si="65"/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129">
        <v>0</v>
      </c>
      <c r="AB268" s="18"/>
      <c r="AC268" s="42">
        <v>0</v>
      </c>
      <c r="AD268" s="43">
        <v>0</v>
      </c>
      <c r="AE268" s="28"/>
      <c r="AF268" s="19">
        <f t="shared" si="66"/>
        <v>0</v>
      </c>
      <c r="AG268" s="20">
        <f t="shared" si="66"/>
        <v>0</v>
      </c>
      <c r="AH268" s="123">
        <v>0</v>
      </c>
      <c r="AI268" s="123">
        <v>0</v>
      </c>
      <c r="AJ268" s="123">
        <v>0</v>
      </c>
      <c r="AK268" s="123">
        <v>0</v>
      </c>
      <c r="AL268" s="123">
        <v>0</v>
      </c>
      <c r="AM268" s="123">
        <v>0</v>
      </c>
      <c r="AN268" s="123">
        <v>0</v>
      </c>
      <c r="AO268" s="123">
        <v>0</v>
      </c>
      <c r="AP268" s="123">
        <v>0</v>
      </c>
      <c r="AQ268" s="123">
        <v>0</v>
      </c>
      <c r="AR268" s="123">
        <v>0</v>
      </c>
      <c r="AS268" s="123">
        <v>0</v>
      </c>
      <c r="AT268" s="123">
        <v>0</v>
      </c>
      <c r="AU268" s="123">
        <v>0</v>
      </c>
      <c r="AV268" s="123">
        <v>0</v>
      </c>
      <c r="AW268" s="123">
        <v>0</v>
      </c>
      <c r="AX268" s="123">
        <v>0</v>
      </c>
      <c r="AY268" s="123">
        <v>0</v>
      </c>
      <c r="AZ268" s="123">
        <v>0</v>
      </c>
      <c r="BA268" s="123">
        <v>0</v>
      </c>
      <c r="BB268" s="123">
        <v>0</v>
      </c>
      <c r="BC268" s="123">
        <v>0</v>
      </c>
      <c r="BD268" s="123">
        <v>0</v>
      </c>
      <c r="BE268" s="123">
        <v>0</v>
      </c>
      <c r="BF268" s="123">
        <v>0</v>
      </c>
      <c r="BG268" s="123">
        <v>0</v>
      </c>
      <c r="BH268" s="123">
        <v>0</v>
      </c>
      <c r="BI268" s="123">
        <v>0</v>
      </c>
      <c r="BJ268" s="123">
        <v>0</v>
      </c>
      <c r="BK268" s="123">
        <v>0</v>
      </c>
      <c r="BL268" s="123">
        <v>0</v>
      </c>
      <c r="BM268" s="123">
        <v>0</v>
      </c>
      <c r="BN268" s="123">
        <v>0</v>
      </c>
      <c r="BO268" s="157">
        <v>0</v>
      </c>
    </row>
    <row r="269" spans="1:67" ht="18.75" x14ac:dyDescent="0.25">
      <c r="A269" s="16">
        <v>203</v>
      </c>
      <c r="B269" s="17" t="s">
        <v>304</v>
      </c>
      <c r="C269" s="40"/>
      <c r="D269" s="41">
        <f t="shared" si="65"/>
        <v>0</v>
      </c>
      <c r="E269" s="41">
        <f t="shared" si="65"/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129">
        <v>0</v>
      </c>
      <c r="AB269" s="40"/>
      <c r="AC269" s="42">
        <v>0</v>
      </c>
      <c r="AD269" s="43">
        <v>0</v>
      </c>
      <c r="AE269" s="44"/>
      <c r="AF269" s="41">
        <f t="shared" si="66"/>
        <v>0</v>
      </c>
      <c r="AG269" s="45">
        <f t="shared" si="66"/>
        <v>0</v>
      </c>
      <c r="AH269" s="123">
        <v>0</v>
      </c>
      <c r="AI269" s="123">
        <v>0</v>
      </c>
      <c r="AJ269" s="123">
        <v>0</v>
      </c>
      <c r="AK269" s="123">
        <v>0</v>
      </c>
      <c r="AL269" s="123">
        <v>0</v>
      </c>
      <c r="AM269" s="123">
        <v>0</v>
      </c>
      <c r="AN269" s="123">
        <v>0</v>
      </c>
      <c r="AO269" s="123">
        <v>0</v>
      </c>
      <c r="AP269" s="123">
        <v>0</v>
      </c>
      <c r="AQ269" s="123">
        <v>0</v>
      </c>
      <c r="AR269" s="123">
        <v>0</v>
      </c>
      <c r="AS269" s="123">
        <v>0</v>
      </c>
      <c r="AT269" s="123">
        <v>0</v>
      </c>
      <c r="AU269" s="123">
        <v>0</v>
      </c>
      <c r="AV269" s="123">
        <v>0</v>
      </c>
      <c r="AW269" s="123">
        <v>0</v>
      </c>
      <c r="AX269" s="123">
        <v>0</v>
      </c>
      <c r="AY269" s="123">
        <v>0</v>
      </c>
      <c r="AZ269" s="123">
        <v>0</v>
      </c>
      <c r="BA269" s="123">
        <v>0</v>
      </c>
      <c r="BB269" s="123">
        <v>0</v>
      </c>
      <c r="BC269" s="123">
        <v>0</v>
      </c>
      <c r="BD269" s="123">
        <v>0</v>
      </c>
      <c r="BE269" s="123">
        <v>0</v>
      </c>
      <c r="BF269" s="123">
        <v>0</v>
      </c>
      <c r="BG269" s="123">
        <v>0</v>
      </c>
      <c r="BH269" s="123">
        <v>0</v>
      </c>
      <c r="BI269" s="123">
        <v>0</v>
      </c>
      <c r="BJ269" s="123">
        <v>0</v>
      </c>
      <c r="BK269" s="123">
        <v>0</v>
      </c>
      <c r="BL269" s="123">
        <v>0</v>
      </c>
      <c r="BM269" s="123">
        <v>0</v>
      </c>
      <c r="BN269" s="123">
        <v>0</v>
      </c>
      <c r="BO269" s="157">
        <v>0</v>
      </c>
    </row>
    <row r="270" spans="1:67" ht="18.75" x14ac:dyDescent="0.25">
      <c r="A270" s="16">
        <v>204</v>
      </c>
      <c r="B270" s="17" t="s">
        <v>305</v>
      </c>
      <c r="C270" s="40"/>
      <c r="D270" s="41">
        <f t="shared" si="65"/>
        <v>0</v>
      </c>
      <c r="E270" s="41">
        <f t="shared" si="65"/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129">
        <v>0</v>
      </c>
      <c r="AB270" s="40"/>
      <c r="AC270" s="42">
        <v>0</v>
      </c>
      <c r="AD270" s="43">
        <v>0</v>
      </c>
      <c r="AE270" s="44"/>
      <c r="AF270" s="41">
        <f t="shared" si="66"/>
        <v>0</v>
      </c>
      <c r="AG270" s="45">
        <f t="shared" si="66"/>
        <v>0</v>
      </c>
      <c r="AH270" s="123">
        <v>0</v>
      </c>
      <c r="AI270" s="123">
        <v>0</v>
      </c>
      <c r="AJ270" s="123">
        <v>0</v>
      </c>
      <c r="AK270" s="123">
        <v>0</v>
      </c>
      <c r="AL270" s="123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  <c r="AX270" s="123">
        <v>0</v>
      </c>
      <c r="AY270" s="123">
        <v>0</v>
      </c>
      <c r="AZ270" s="123">
        <v>0</v>
      </c>
      <c r="BA270" s="123">
        <v>0</v>
      </c>
      <c r="BB270" s="123">
        <v>0</v>
      </c>
      <c r="BC270" s="123">
        <v>0</v>
      </c>
      <c r="BD270" s="123">
        <v>0</v>
      </c>
      <c r="BE270" s="123">
        <v>0</v>
      </c>
      <c r="BF270" s="123">
        <v>0</v>
      </c>
      <c r="BG270" s="123">
        <v>0</v>
      </c>
      <c r="BH270" s="123">
        <v>0</v>
      </c>
      <c r="BI270" s="123">
        <v>0</v>
      </c>
      <c r="BJ270" s="123">
        <v>0</v>
      </c>
      <c r="BK270" s="123">
        <v>0</v>
      </c>
      <c r="BL270" s="123">
        <v>0</v>
      </c>
      <c r="BM270" s="123">
        <v>0</v>
      </c>
      <c r="BN270" s="123">
        <v>0</v>
      </c>
      <c r="BO270" s="157">
        <v>0</v>
      </c>
    </row>
    <row r="271" spans="1:67" ht="18.75" x14ac:dyDescent="0.25">
      <c r="A271" s="16">
        <v>205</v>
      </c>
      <c r="B271" s="17" t="s">
        <v>306</v>
      </c>
      <c r="C271" s="40"/>
      <c r="D271" s="41">
        <f t="shared" si="65"/>
        <v>0</v>
      </c>
      <c r="E271" s="41">
        <f t="shared" si="65"/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129">
        <v>0</v>
      </c>
      <c r="AB271" s="40"/>
      <c r="AC271" s="42">
        <v>0</v>
      </c>
      <c r="AD271" s="43">
        <v>0</v>
      </c>
      <c r="AE271" s="44"/>
      <c r="AF271" s="41">
        <f t="shared" si="66"/>
        <v>0</v>
      </c>
      <c r="AG271" s="45">
        <f t="shared" si="66"/>
        <v>0</v>
      </c>
      <c r="AH271" s="123">
        <v>0</v>
      </c>
      <c r="AI271" s="123">
        <v>0</v>
      </c>
      <c r="AJ271" s="123">
        <v>0</v>
      </c>
      <c r="AK271" s="123">
        <v>0</v>
      </c>
      <c r="AL271" s="123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  <c r="AX271" s="123">
        <v>0</v>
      </c>
      <c r="AY271" s="123">
        <v>0</v>
      </c>
      <c r="AZ271" s="123">
        <v>0</v>
      </c>
      <c r="BA271" s="123">
        <v>0</v>
      </c>
      <c r="BB271" s="123">
        <v>0</v>
      </c>
      <c r="BC271" s="123">
        <v>0</v>
      </c>
      <c r="BD271" s="123">
        <v>0</v>
      </c>
      <c r="BE271" s="123">
        <v>0</v>
      </c>
      <c r="BF271" s="123">
        <v>0</v>
      </c>
      <c r="BG271" s="123">
        <v>0</v>
      </c>
      <c r="BH271" s="123">
        <v>0</v>
      </c>
      <c r="BI271" s="123">
        <v>0</v>
      </c>
      <c r="BJ271" s="123">
        <v>0</v>
      </c>
      <c r="BK271" s="123">
        <v>0</v>
      </c>
      <c r="BL271" s="123">
        <v>0</v>
      </c>
      <c r="BM271" s="123">
        <v>0</v>
      </c>
      <c r="BN271" s="123">
        <v>0</v>
      </c>
      <c r="BO271" s="157">
        <v>0</v>
      </c>
    </row>
    <row r="272" spans="1:67" ht="18.75" x14ac:dyDescent="0.25">
      <c r="A272" s="46"/>
      <c r="B272" s="30" t="s">
        <v>307</v>
      </c>
      <c r="C272" s="31"/>
      <c r="D272" s="32">
        <f>SUM(D273:D274)</f>
        <v>0</v>
      </c>
      <c r="E272" s="32">
        <f>SUM(E273:E274)</f>
        <v>0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4"/>
      <c r="AB272" s="31"/>
      <c r="AC272" s="35">
        <f>SUM(AC273:AC274)</f>
        <v>0</v>
      </c>
      <c r="AD272" s="36">
        <f>SUM(AD273:AD274)</f>
        <v>0</v>
      </c>
      <c r="AE272" s="37"/>
      <c r="AF272" s="32">
        <f>SUM(AF273:AF274)</f>
        <v>0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</row>
    <row r="273" spans="1:67" ht="18.75" x14ac:dyDescent="0.25">
      <c r="A273" s="16">
        <v>206</v>
      </c>
      <c r="B273" s="17" t="s">
        <v>308</v>
      </c>
      <c r="C273" s="1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129">
        <v>0</v>
      </c>
      <c r="AB273" s="18"/>
      <c r="AC273" s="23">
        <v>0</v>
      </c>
      <c r="AD273" s="24">
        <v>0</v>
      </c>
      <c r="AE273" s="28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23">
        <v>0</v>
      </c>
      <c r="AI273" s="123">
        <v>0</v>
      </c>
      <c r="AJ273" s="123">
        <v>0</v>
      </c>
      <c r="AK273" s="123">
        <v>0</v>
      </c>
      <c r="AL273" s="123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  <c r="AX273" s="123">
        <v>0</v>
      </c>
      <c r="AY273" s="123">
        <v>0</v>
      </c>
      <c r="AZ273" s="123">
        <v>0</v>
      </c>
      <c r="BA273" s="123">
        <v>0</v>
      </c>
      <c r="BB273" s="123">
        <v>0</v>
      </c>
      <c r="BC273" s="123">
        <v>0</v>
      </c>
      <c r="BD273" s="123">
        <v>0</v>
      </c>
      <c r="BE273" s="123">
        <v>0</v>
      </c>
      <c r="BF273" s="123">
        <v>0</v>
      </c>
      <c r="BG273" s="123">
        <v>0</v>
      </c>
      <c r="BH273" s="123">
        <v>0</v>
      </c>
      <c r="BI273" s="123">
        <v>0</v>
      </c>
      <c r="BJ273" s="123">
        <v>0</v>
      </c>
      <c r="BK273" s="123">
        <v>0</v>
      </c>
      <c r="BL273" s="123">
        <v>0</v>
      </c>
      <c r="BM273" s="123">
        <v>0</v>
      </c>
      <c r="BN273" s="123">
        <v>0</v>
      </c>
      <c r="BO273" s="157">
        <v>0</v>
      </c>
    </row>
    <row r="274" spans="1:67" ht="18.75" x14ac:dyDescent="0.25">
      <c r="A274" s="16">
        <v>207</v>
      </c>
      <c r="B274" s="17" t="s">
        <v>309</v>
      </c>
      <c r="C274" s="1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129">
        <v>0</v>
      </c>
      <c r="AB274" s="71"/>
      <c r="AC274" s="23">
        <v>0</v>
      </c>
      <c r="AD274" s="24">
        <v>0</v>
      </c>
      <c r="AE274" s="28"/>
      <c r="AF274" s="19">
        <f>SUM(AH274,AJ274,AL274,AN274,AP274,AR274,AT274,AV274,AX274,AZ274,BB274,BD274,BF274,BH274,BJ274,BL274,BN274)</f>
        <v>0</v>
      </c>
      <c r="AG274" s="20">
        <f>SUM(AI274,AK274,AM274,AO274,AQ274,AS274,AU274,AW274,AY274,BA274,BC274,BE274,BG274,BI274,BK274,BM274,BO274)</f>
        <v>0</v>
      </c>
      <c r="AH274" s="123">
        <v>0</v>
      </c>
      <c r="AI274" s="123">
        <v>0</v>
      </c>
      <c r="AJ274" s="123">
        <v>0</v>
      </c>
      <c r="AK274" s="123">
        <v>0</v>
      </c>
      <c r="AL274" s="123">
        <v>0</v>
      </c>
      <c r="AM274" s="123">
        <v>0</v>
      </c>
      <c r="AN274" s="123">
        <v>0</v>
      </c>
      <c r="AO274" s="123">
        <v>0</v>
      </c>
      <c r="AP274" s="123">
        <v>0</v>
      </c>
      <c r="AQ274" s="123">
        <v>0</v>
      </c>
      <c r="AR274" s="123">
        <v>0</v>
      </c>
      <c r="AS274" s="123">
        <v>0</v>
      </c>
      <c r="AT274" s="123">
        <v>0</v>
      </c>
      <c r="AU274" s="123">
        <v>0</v>
      </c>
      <c r="AV274" s="123">
        <v>0</v>
      </c>
      <c r="AW274" s="123">
        <v>0</v>
      </c>
      <c r="AX274" s="123">
        <v>0</v>
      </c>
      <c r="AY274" s="123">
        <v>0</v>
      </c>
      <c r="AZ274" s="123">
        <v>0</v>
      </c>
      <c r="BA274" s="123">
        <v>0</v>
      </c>
      <c r="BB274" s="123">
        <v>0</v>
      </c>
      <c r="BC274" s="123">
        <v>0</v>
      </c>
      <c r="BD274" s="123">
        <v>0</v>
      </c>
      <c r="BE274" s="123">
        <v>0</v>
      </c>
      <c r="BF274" s="123">
        <v>0</v>
      </c>
      <c r="BG274" s="123">
        <v>0</v>
      </c>
      <c r="BH274" s="123">
        <v>0</v>
      </c>
      <c r="BI274" s="123">
        <v>0</v>
      </c>
      <c r="BJ274" s="123">
        <v>0</v>
      </c>
      <c r="BK274" s="123">
        <v>0</v>
      </c>
      <c r="BL274" s="123">
        <v>0</v>
      </c>
      <c r="BM274" s="123">
        <v>0</v>
      </c>
      <c r="BN274" s="123">
        <v>0</v>
      </c>
      <c r="BO274" s="157">
        <v>0</v>
      </c>
    </row>
    <row r="275" spans="1:67" ht="18.75" x14ac:dyDescent="0.25">
      <c r="A275" s="46"/>
      <c r="B275" s="30" t="s">
        <v>310</v>
      </c>
      <c r="C275" s="31"/>
      <c r="D275" s="32">
        <f>SUM(D276:D277)</f>
        <v>0</v>
      </c>
      <c r="E275" s="32">
        <f>SUM(E276:E277)</f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4"/>
      <c r="AB275" s="31"/>
      <c r="AC275" s="35">
        <f>SUM(AC276:AC277)</f>
        <v>0</v>
      </c>
      <c r="AD275" s="36">
        <f>SUM(AD276:AD277)</f>
        <v>0</v>
      </c>
      <c r="AE275" s="37"/>
      <c r="AF275" s="32">
        <f>SUM(AF276:AF277)</f>
        <v>0</v>
      </c>
      <c r="AG275" s="32">
        <f>SUM(AG276:AG277)</f>
        <v>0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</row>
    <row r="276" spans="1:67" ht="18.75" x14ac:dyDescent="0.25">
      <c r="A276" s="16">
        <v>208</v>
      </c>
      <c r="B276" s="17" t="s">
        <v>311</v>
      </c>
      <c r="C276" s="40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129">
        <v>0</v>
      </c>
      <c r="AB276" s="18"/>
      <c r="AC276" s="23">
        <v>0</v>
      </c>
      <c r="AD276" s="24">
        <v>0</v>
      </c>
      <c r="AE276" s="28"/>
      <c r="AF276" s="19">
        <f>SUM(AH276,AJ276,AL276,AN276,AP276,AR276,AT276,AV276,AX276,AZ276,BB276,BD276,BF276,BH276,BJ276,BL276,BN276)</f>
        <v>0</v>
      </c>
      <c r="AG276" s="20">
        <f>SUM(AI276,AK276,AM276,AO276,AQ276,AS276,AU276,AW276,AY276,BA276,BC276,BE276,BG276,BI276,BK276,BM276,BO276)</f>
        <v>0</v>
      </c>
      <c r="AH276" s="123">
        <v>0</v>
      </c>
      <c r="AI276" s="123">
        <v>0</v>
      </c>
      <c r="AJ276" s="123">
        <v>0</v>
      </c>
      <c r="AK276" s="123">
        <v>0</v>
      </c>
      <c r="AL276" s="123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  <c r="AX276" s="123">
        <v>0</v>
      </c>
      <c r="AY276" s="123">
        <v>0</v>
      </c>
      <c r="AZ276" s="123">
        <v>0</v>
      </c>
      <c r="BA276" s="123">
        <v>0</v>
      </c>
      <c r="BB276" s="123">
        <v>0</v>
      </c>
      <c r="BC276" s="123">
        <v>0</v>
      </c>
      <c r="BD276" s="123">
        <v>0</v>
      </c>
      <c r="BE276" s="123">
        <v>0</v>
      </c>
      <c r="BF276" s="123">
        <v>0</v>
      </c>
      <c r="BG276" s="123">
        <v>0</v>
      </c>
      <c r="BH276" s="123">
        <v>0</v>
      </c>
      <c r="BI276" s="123">
        <v>0</v>
      </c>
      <c r="BJ276" s="123">
        <v>0</v>
      </c>
      <c r="BK276" s="123">
        <v>0</v>
      </c>
      <c r="BL276" s="123">
        <v>0</v>
      </c>
      <c r="BM276" s="123">
        <v>0</v>
      </c>
      <c r="BN276" s="123">
        <v>0</v>
      </c>
      <c r="BO276" s="157">
        <v>0</v>
      </c>
    </row>
    <row r="277" spans="1:67" ht="18.75" x14ac:dyDescent="0.25">
      <c r="A277" s="16">
        <v>209</v>
      </c>
      <c r="B277" s="17" t="s">
        <v>312</v>
      </c>
      <c r="C277" s="40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129">
        <v>0</v>
      </c>
      <c r="AB277" s="18"/>
      <c r="AC277" s="23">
        <v>0</v>
      </c>
      <c r="AD277" s="24">
        <v>0</v>
      </c>
      <c r="AE277" s="28"/>
      <c r="AF277" s="19">
        <f>SUM(AH277,AJ277,AL277,AN277,AP277,AR277,AT277,AV277,AX277,AZ277,BB277,BD277,BF277,BH277,BJ277,BL277,BN277)</f>
        <v>0</v>
      </c>
      <c r="AG277" s="20">
        <f>SUM(AI277,AK277,AM277,AO277,AQ277,AS277,AU277,AW277,AY277,BA277,BC277,BE277,BG277,BI277,BK277,BM277,BO277)</f>
        <v>0</v>
      </c>
      <c r="AH277" s="123">
        <v>0</v>
      </c>
      <c r="AI277" s="123">
        <v>0</v>
      </c>
      <c r="AJ277" s="123">
        <v>0</v>
      </c>
      <c r="AK277" s="123">
        <v>0</v>
      </c>
      <c r="AL277" s="123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  <c r="AX277" s="123">
        <v>0</v>
      </c>
      <c r="AY277" s="123">
        <v>0</v>
      </c>
      <c r="AZ277" s="123">
        <v>0</v>
      </c>
      <c r="BA277" s="123">
        <v>0</v>
      </c>
      <c r="BB277" s="123">
        <v>0</v>
      </c>
      <c r="BC277" s="123">
        <v>0</v>
      </c>
      <c r="BD277" s="123">
        <v>0</v>
      </c>
      <c r="BE277" s="123">
        <v>0</v>
      </c>
      <c r="BF277" s="123">
        <v>0</v>
      </c>
      <c r="BG277" s="123">
        <v>0</v>
      </c>
      <c r="BH277" s="123">
        <v>0</v>
      </c>
      <c r="BI277" s="123">
        <v>0</v>
      </c>
      <c r="BJ277" s="123">
        <v>0</v>
      </c>
      <c r="BK277" s="123">
        <v>0</v>
      </c>
      <c r="BL277" s="123">
        <v>0</v>
      </c>
      <c r="BM277" s="123">
        <v>0</v>
      </c>
      <c r="BN277" s="123">
        <v>0</v>
      </c>
      <c r="BO277" s="157">
        <v>0</v>
      </c>
    </row>
    <row r="278" spans="1:67" ht="18.75" x14ac:dyDescent="0.25">
      <c r="A278" s="46"/>
      <c r="B278" s="30" t="s">
        <v>313</v>
      </c>
      <c r="C278" s="31"/>
      <c r="D278" s="32">
        <f>SUM(D279:D280)</f>
        <v>0</v>
      </c>
      <c r="E278" s="32">
        <f>SUM(E279:E280)</f>
        <v>0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4"/>
      <c r="AB278" s="31"/>
      <c r="AC278" s="35">
        <f>SUM(AC279:AC280)</f>
        <v>0</v>
      </c>
      <c r="AD278" s="36">
        <f>SUM(AD279:AD280)</f>
        <v>0</v>
      </c>
      <c r="AE278" s="37"/>
      <c r="AF278" s="32">
        <f>SUM(AF279:AF280)</f>
        <v>0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</row>
    <row r="279" spans="1:67" ht="18.75" x14ac:dyDescent="0.25">
      <c r="A279" s="16">
        <v>210</v>
      </c>
      <c r="B279" s="17" t="s">
        <v>314</v>
      </c>
      <c r="C279" s="40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129">
        <v>0</v>
      </c>
      <c r="AB279" s="67"/>
      <c r="AC279" s="42">
        <v>0</v>
      </c>
      <c r="AD279" s="43">
        <v>0</v>
      </c>
      <c r="AE279" s="73"/>
      <c r="AF279" s="41">
        <f>SUM(AH279,AJ279,AL279,AN279,AP279,AR279,AT279,AV279,AX279,AZ279,BB279,BD279,BF279,BH279,BJ279,BL279,BN279)</f>
        <v>0</v>
      </c>
      <c r="AG279" s="45">
        <f>SUM(AI279,AK279,AM279,AO279,AQ279,AS279,AU279,AW279,AY279,BA279,BC279,BE279,BG279,BI279,BK279,BM279,BO279)</f>
        <v>0</v>
      </c>
      <c r="AH279" s="123">
        <v>0</v>
      </c>
      <c r="AI279" s="123">
        <v>0</v>
      </c>
      <c r="AJ279" s="123">
        <v>0</v>
      </c>
      <c r="AK279" s="123">
        <v>0</v>
      </c>
      <c r="AL279" s="123">
        <v>0</v>
      </c>
      <c r="AM279" s="123">
        <v>0</v>
      </c>
      <c r="AN279" s="123">
        <v>0</v>
      </c>
      <c r="AO279" s="123">
        <v>0</v>
      </c>
      <c r="AP279" s="123">
        <v>0</v>
      </c>
      <c r="AQ279" s="123">
        <v>0</v>
      </c>
      <c r="AR279" s="123">
        <v>0</v>
      </c>
      <c r="AS279" s="123">
        <v>0</v>
      </c>
      <c r="AT279" s="123">
        <v>0</v>
      </c>
      <c r="AU279" s="123">
        <v>0</v>
      </c>
      <c r="AV279" s="123">
        <v>0</v>
      </c>
      <c r="AW279" s="123">
        <v>0</v>
      </c>
      <c r="AX279" s="123">
        <v>0</v>
      </c>
      <c r="AY279" s="123">
        <v>0</v>
      </c>
      <c r="AZ279" s="123">
        <v>0</v>
      </c>
      <c r="BA279" s="123">
        <v>0</v>
      </c>
      <c r="BB279" s="123">
        <v>0</v>
      </c>
      <c r="BC279" s="123">
        <v>0</v>
      </c>
      <c r="BD279" s="123">
        <v>0</v>
      </c>
      <c r="BE279" s="123">
        <v>0</v>
      </c>
      <c r="BF279" s="123">
        <v>0</v>
      </c>
      <c r="BG279" s="123">
        <v>0</v>
      </c>
      <c r="BH279" s="123">
        <v>0</v>
      </c>
      <c r="BI279" s="123">
        <v>0</v>
      </c>
      <c r="BJ279" s="123">
        <v>0</v>
      </c>
      <c r="BK279" s="123">
        <v>0</v>
      </c>
      <c r="BL279" s="123">
        <v>0</v>
      </c>
      <c r="BM279" s="123">
        <v>0</v>
      </c>
      <c r="BN279" s="123">
        <v>0</v>
      </c>
      <c r="BO279" s="157">
        <v>0</v>
      </c>
    </row>
    <row r="280" spans="1:67" ht="18.75" x14ac:dyDescent="0.25">
      <c r="A280" s="16">
        <v>211</v>
      </c>
      <c r="B280" s="17" t="s">
        <v>315</v>
      </c>
      <c r="C280" s="40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129">
        <v>0</v>
      </c>
      <c r="AB280" s="40"/>
      <c r="AC280" s="42">
        <v>0</v>
      </c>
      <c r="AD280" s="43">
        <v>0</v>
      </c>
      <c r="AE280" s="44"/>
      <c r="AF280" s="41">
        <f>SUM(AH280,AJ280,AL280,AN280,AP280,AR280,AT280,AV280,AX280,AZ280,BB280,BD280,BF280,BH280,BJ280,BL280,BN280)</f>
        <v>0</v>
      </c>
      <c r="AG280" s="45">
        <f>SUM(AI280,AK280,AM280,AO280,AQ280,AS280,AU280,AW280,AY280,BA280,BC280,BE280,BG280,BI280,BK280,BM280,BO280)</f>
        <v>0</v>
      </c>
      <c r="AH280" s="123">
        <v>0</v>
      </c>
      <c r="AI280" s="123">
        <v>0</v>
      </c>
      <c r="AJ280" s="123">
        <v>0</v>
      </c>
      <c r="AK280" s="123">
        <v>0</v>
      </c>
      <c r="AL280" s="123">
        <v>0</v>
      </c>
      <c r="AM280" s="123">
        <v>0</v>
      </c>
      <c r="AN280" s="123">
        <v>0</v>
      </c>
      <c r="AO280" s="123">
        <v>0</v>
      </c>
      <c r="AP280" s="123">
        <v>0</v>
      </c>
      <c r="AQ280" s="123">
        <v>0</v>
      </c>
      <c r="AR280" s="123">
        <v>0</v>
      </c>
      <c r="AS280" s="123">
        <v>0</v>
      </c>
      <c r="AT280" s="123">
        <v>0</v>
      </c>
      <c r="AU280" s="123">
        <v>0</v>
      </c>
      <c r="AV280" s="123">
        <v>0</v>
      </c>
      <c r="AW280" s="123">
        <v>0</v>
      </c>
      <c r="AX280" s="123">
        <v>0</v>
      </c>
      <c r="AY280" s="123">
        <v>0</v>
      </c>
      <c r="AZ280" s="123">
        <v>0</v>
      </c>
      <c r="BA280" s="123">
        <v>0</v>
      </c>
      <c r="BB280" s="123">
        <v>0</v>
      </c>
      <c r="BC280" s="123">
        <v>0</v>
      </c>
      <c r="BD280" s="123">
        <v>0</v>
      </c>
      <c r="BE280" s="123">
        <v>0</v>
      </c>
      <c r="BF280" s="123">
        <v>0</v>
      </c>
      <c r="BG280" s="123">
        <v>0</v>
      </c>
      <c r="BH280" s="123">
        <v>0</v>
      </c>
      <c r="BI280" s="123">
        <v>0</v>
      </c>
      <c r="BJ280" s="123">
        <v>0</v>
      </c>
      <c r="BK280" s="123">
        <v>0</v>
      </c>
      <c r="BL280" s="123">
        <v>0</v>
      </c>
      <c r="BM280" s="123">
        <v>0</v>
      </c>
      <c r="BN280" s="123">
        <v>0</v>
      </c>
      <c r="BO280" s="157">
        <v>0</v>
      </c>
    </row>
    <row r="281" spans="1:67" ht="18.75" x14ac:dyDescent="0.25">
      <c r="A281" s="46"/>
      <c r="B281" s="30" t="s">
        <v>316</v>
      </c>
      <c r="C281" s="31"/>
      <c r="D281" s="32">
        <f>SUM(D282:D284)</f>
        <v>0</v>
      </c>
      <c r="E281" s="32">
        <f>SUM(E282:E284)</f>
        <v>0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4"/>
      <c r="AB281" s="31"/>
      <c r="AC281" s="35">
        <f>SUM(AC282:AC284)</f>
        <v>0</v>
      </c>
      <c r="AD281" s="36">
        <f>SUM(AD282:AD284)</f>
        <v>0</v>
      </c>
      <c r="AE281" s="37"/>
      <c r="AF281" s="32">
        <f>SUM(AF282:AF284)</f>
        <v>0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</row>
    <row r="282" spans="1:67" ht="18.75" x14ac:dyDescent="0.25">
      <c r="A282" s="16">
        <v>212</v>
      </c>
      <c r="B282" s="17" t="s">
        <v>317</v>
      </c>
      <c r="C282" s="40"/>
      <c r="D282" s="41">
        <f t="shared" ref="D282:E284" si="67">SUM(F282,H282,J282,L282,N282,P282,R282,T282,V282,X282,Z282)</f>
        <v>0</v>
      </c>
      <c r="E282" s="41">
        <f t="shared" si="67"/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129">
        <v>0</v>
      </c>
      <c r="AB282" s="18"/>
      <c r="AC282" s="23">
        <v>0</v>
      </c>
      <c r="AD282" s="24">
        <v>0</v>
      </c>
      <c r="AE282" s="28"/>
      <c r="AF282" s="19">
        <f t="shared" ref="AF282:AG284" si="68">SUM(AH282,AJ282,AL282,AN282,AP282,AR282,AT282,AV282,AX282,AZ282,BB282,BD282,BF282,BH282,BJ282,BL282,BN282)</f>
        <v>0</v>
      </c>
      <c r="AG282" s="20">
        <f t="shared" si="68"/>
        <v>0</v>
      </c>
      <c r="AH282" s="123">
        <v>0</v>
      </c>
      <c r="AI282" s="123">
        <v>0</v>
      </c>
      <c r="AJ282" s="123">
        <v>0</v>
      </c>
      <c r="AK282" s="123">
        <v>0</v>
      </c>
      <c r="AL282" s="123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  <c r="AX282" s="123">
        <v>0</v>
      </c>
      <c r="AY282" s="123">
        <v>0</v>
      </c>
      <c r="AZ282" s="123">
        <v>0</v>
      </c>
      <c r="BA282" s="123">
        <v>0</v>
      </c>
      <c r="BB282" s="123">
        <v>0</v>
      </c>
      <c r="BC282" s="123">
        <v>0</v>
      </c>
      <c r="BD282" s="123">
        <v>0</v>
      </c>
      <c r="BE282" s="123">
        <v>0</v>
      </c>
      <c r="BF282" s="123">
        <v>0</v>
      </c>
      <c r="BG282" s="123">
        <v>0</v>
      </c>
      <c r="BH282" s="123">
        <v>0</v>
      </c>
      <c r="BI282" s="123">
        <v>0</v>
      </c>
      <c r="BJ282" s="123">
        <v>0</v>
      </c>
      <c r="BK282" s="123">
        <v>0</v>
      </c>
      <c r="BL282" s="123">
        <v>0</v>
      </c>
      <c r="BM282" s="123">
        <v>0</v>
      </c>
      <c r="BN282" s="123">
        <v>0</v>
      </c>
      <c r="BO282" s="157">
        <v>0</v>
      </c>
    </row>
    <row r="283" spans="1:67" ht="18.75" x14ac:dyDescent="0.25">
      <c r="A283" s="16">
        <v>213</v>
      </c>
      <c r="B283" s="17" t="s">
        <v>318</v>
      </c>
      <c r="C283" s="40"/>
      <c r="D283" s="41">
        <f t="shared" si="67"/>
        <v>0</v>
      </c>
      <c r="E283" s="41">
        <f t="shared" si="67"/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129">
        <v>0</v>
      </c>
      <c r="AB283" s="18"/>
      <c r="AC283" s="23">
        <v>0</v>
      </c>
      <c r="AD283" s="24">
        <v>0</v>
      </c>
      <c r="AE283" s="28"/>
      <c r="AF283" s="19">
        <f t="shared" si="68"/>
        <v>0</v>
      </c>
      <c r="AG283" s="20">
        <f t="shared" si="68"/>
        <v>0</v>
      </c>
      <c r="AH283" s="123">
        <v>0</v>
      </c>
      <c r="AI283" s="123">
        <v>0</v>
      </c>
      <c r="AJ283" s="123">
        <v>0</v>
      </c>
      <c r="AK283" s="123">
        <v>0</v>
      </c>
      <c r="AL283" s="123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  <c r="AX283" s="123">
        <v>0</v>
      </c>
      <c r="AY283" s="123">
        <v>0</v>
      </c>
      <c r="AZ283" s="123">
        <v>0</v>
      </c>
      <c r="BA283" s="123">
        <v>0</v>
      </c>
      <c r="BB283" s="123">
        <v>0</v>
      </c>
      <c r="BC283" s="123">
        <v>0</v>
      </c>
      <c r="BD283" s="123">
        <v>0</v>
      </c>
      <c r="BE283" s="123">
        <v>0</v>
      </c>
      <c r="BF283" s="123">
        <v>0</v>
      </c>
      <c r="BG283" s="123">
        <v>0</v>
      </c>
      <c r="BH283" s="123">
        <v>0</v>
      </c>
      <c r="BI283" s="123">
        <v>0</v>
      </c>
      <c r="BJ283" s="123">
        <v>0</v>
      </c>
      <c r="BK283" s="123">
        <v>0</v>
      </c>
      <c r="BL283" s="123">
        <v>0</v>
      </c>
      <c r="BM283" s="123">
        <v>0</v>
      </c>
      <c r="BN283" s="123">
        <v>0</v>
      </c>
      <c r="BO283" s="157">
        <v>0</v>
      </c>
    </row>
    <row r="284" spans="1:67" ht="18.75" x14ac:dyDescent="0.25">
      <c r="A284" s="16">
        <v>214</v>
      </c>
      <c r="B284" s="17" t="s">
        <v>319</v>
      </c>
      <c r="C284" s="40"/>
      <c r="D284" s="41">
        <f t="shared" si="67"/>
        <v>0</v>
      </c>
      <c r="E284" s="41">
        <f t="shared" si="67"/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129">
        <v>0</v>
      </c>
      <c r="AB284" s="18"/>
      <c r="AC284" s="23">
        <v>0</v>
      </c>
      <c r="AD284" s="24">
        <v>0</v>
      </c>
      <c r="AE284" s="28"/>
      <c r="AF284" s="41">
        <f t="shared" si="68"/>
        <v>0</v>
      </c>
      <c r="AG284" s="45">
        <f t="shared" si="68"/>
        <v>0</v>
      </c>
      <c r="AH284" s="123">
        <v>0</v>
      </c>
      <c r="AI284" s="123">
        <v>0</v>
      </c>
      <c r="AJ284" s="123">
        <v>0</v>
      </c>
      <c r="AK284" s="123">
        <v>0</v>
      </c>
      <c r="AL284" s="123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  <c r="AX284" s="123">
        <v>0</v>
      </c>
      <c r="AY284" s="123">
        <v>0</v>
      </c>
      <c r="AZ284" s="123">
        <v>0</v>
      </c>
      <c r="BA284" s="123">
        <v>0</v>
      </c>
      <c r="BB284" s="123">
        <v>0</v>
      </c>
      <c r="BC284" s="123">
        <v>0</v>
      </c>
      <c r="BD284" s="123">
        <v>0</v>
      </c>
      <c r="BE284" s="123">
        <v>0</v>
      </c>
      <c r="BF284" s="123">
        <v>0</v>
      </c>
      <c r="BG284" s="123">
        <v>0</v>
      </c>
      <c r="BH284" s="123">
        <v>0</v>
      </c>
      <c r="BI284" s="123">
        <v>0</v>
      </c>
      <c r="BJ284" s="123">
        <v>0</v>
      </c>
      <c r="BK284" s="123">
        <v>0</v>
      </c>
      <c r="BL284" s="123">
        <v>0</v>
      </c>
      <c r="BM284" s="123">
        <v>0</v>
      </c>
      <c r="BN284" s="123">
        <v>0</v>
      </c>
      <c r="BO284" s="157">
        <v>0</v>
      </c>
    </row>
    <row r="285" spans="1:67" ht="18.75" x14ac:dyDescent="0.25">
      <c r="A285" s="46"/>
      <c r="B285" s="30" t="s">
        <v>320</v>
      </c>
      <c r="C285" s="31"/>
      <c r="D285" s="32">
        <f>SUM(D286:D299)</f>
        <v>0</v>
      </c>
      <c r="E285" s="32">
        <f>SUM(E286:E299)</f>
        <v>0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4"/>
      <c r="AB285" s="31"/>
      <c r="AC285" s="35">
        <f>SUM(AC286:AC299)</f>
        <v>0</v>
      </c>
      <c r="AD285" s="36">
        <f>SUM(AD286:AD299)</f>
        <v>0</v>
      </c>
      <c r="AE285" s="37"/>
      <c r="AF285" s="32">
        <f>SUM(AF286:AF299)</f>
        <v>0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</row>
    <row r="286" spans="1:67" ht="18.75" x14ac:dyDescent="0.25">
      <c r="A286" s="16">
        <v>215</v>
      </c>
      <c r="B286" s="17" t="s">
        <v>321</v>
      </c>
      <c r="C286" s="40"/>
      <c r="D286" s="41">
        <f t="shared" ref="D286:D299" si="69">SUM(F286,H286,J286,L286,N286,P286,R286,T286,V286,X286,Z286)</f>
        <v>0</v>
      </c>
      <c r="E286" s="41">
        <f t="shared" ref="E286:E299" si="70">SUM(G286,I286,K286,M286,O286,Q286,S286,U286,W286,Y286,AA286)</f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129">
        <v>0</v>
      </c>
      <c r="AB286" s="18"/>
      <c r="AC286" s="23">
        <v>0</v>
      </c>
      <c r="AD286" s="24">
        <v>0</v>
      </c>
      <c r="AE286" s="28"/>
      <c r="AF286" s="63">
        <f t="shared" ref="AF286:AF299" si="71">SUM(AH286,AJ286,AL286,AN286,AP286,AR286,AT286,AV286,AX286,AZ286,BB286,BD286,BF286,BH286,BJ286,BL286,BN286)</f>
        <v>0</v>
      </c>
      <c r="AG286" s="64">
        <f t="shared" ref="AG286:AG299" si="72">SUM(AI286,AK286,AM286,AO286,AQ286,AS286,AU286,AW286,AY286,BA286,BC286,BE286,BG286,BI286,BK286,BM286,BO286)</f>
        <v>0</v>
      </c>
      <c r="AH286" s="123">
        <v>0</v>
      </c>
      <c r="AI286" s="123">
        <v>0</v>
      </c>
      <c r="AJ286" s="123">
        <v>0</v>
      </c>
      <c r="AK286" s="123">
        <v>0</v>
      </c>
      <c r="AL286" s="123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  <c r="AX286" s="123">
        <v>0</v>
      </c>
      <c r="AY286" s="123">
        <v>0</v>
      </c>
      <c r="AZ286" s="123">
        <v>0</v>
      </c>
      <c r="BA286" s="123">
        <v>0</v>
      </c>
      <c r="BB286" s="123">
        <v>0</v>
      </c>
      <c r="BC286" s="123">
        <v>0</v>
      </c>
      <c r="BD286" s="123">
        <v>0</v>
      </c>
      <c r="BE286" s="123">
        <v>0</v>
      </c>
      <c r="BF286" s="123">
        <v>0</v>
      </c>
      <c r="BG286" s="123">
        <v>0</v>
      </c>
      <c r="BH286" s="123">
        <v>0</v>
      </c>
      <c r="BI286" s="123">
        <v>0</v>
      </c>
      <c r="BJ286" s="123">
        <v>0</v>
      </c>
      <c r="BK286" s="123">
        <v>0</v>
      </c>
      <c r="BL286" s="123">
        <v>0</v>
      </c>
      <c r="BM286" s="123">
        <v>0</v>
      </c>
      <c r="BN286" s="123">
        <v>0</v>
      </c>
      <c r="BO286" s="157">
        <v>0</v>
      </c>
    </row>
    <row r="287" spans="1:67" ht="18.75" x14ac:dyDescent="0.25">
      <c r="A287" s="16">
        <v>216</v>
      </c>
      <c r="B287" s="17" t="s">
        <v>322</v>
      </c>
      <c r="C287" s="40"/>
      <c r="D287" s="41">
        <f t="shared" si="69"/>
        <v>0</v>
      </c>
      <c r="E287" s="41">
        <f t="shared" si="70"/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129">
        <v>0</v>
      </c>
      <c r="AB287" s="18"/>
      <c r="AC287" s="23">
        <v>0</v>
      </c>
      <c r="AD287" s="24">
        <v>0</v>
      </c>
      <c r="AE287" s="28"/>
      <c r="AF287" s="19">
        <f t="shared" si="71"/>
        <v>0</v>
      </c>
      <c r="AG287" s="20">
        <f t="shared" si="72"/>
        <v>0</v>
      </c>
      <c r="AH287" s="123">
        <v>0</v>
      </c>
      <c r="AI287" s="123">
        <v>0</v>
      </c>
      <c r="AJ287" s="123">
        <v>0</v>
      </c>
      <c r="AK287" s="123">
        <v>0</v>
      </c>
      <c r="AL287" s="123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  <c r="AX287" s="123">
        <v>0</v>
      </c>
      <c r="AY287" s="123">
        <v>0</v>
      </c>
      <c r="AZ287" s="123">
        <v>0</v>
      </c>
      <c r="BA287" s="123">
        <v>0</v>
      </c>
      <c r="BB287" s="123">
        <v>0</v>
      </c>
      <c r="BC287" s="123">
        <v>0</v>
      </c>
      <c r="BD287" s="123">
        <v>0</v>
      </c>
      <c r="BE287" s="123">
        <v>0</v>
      </c>
      <c r="BF287" s="123">
        <v>0</v>
      </c>
      <c r="BG287" s="123">
        <v>0</v>
      </c>
      <c r="BH287" s="123">
        <v>0</v>
      </c>
      <c r="BI287" s="123">
        <v>0</v>
      </c>
      <c r="BJ287" s="123">
        <v>0</v>
      </c>
      <c r="BK287" s="123">
        <v>0</v>
      </c>
      <c r="BL287" s="123">
        <v>0</v>
      </c>
      <c r="BM287" s="123">
        <v>0</v>
      </c>
      <c r="BN287" s="123">
        <v>0</v>
      </c>
      <c r="BO287" s="157">
        <v>0</v>
      </c>
    </row>
    <row r="288" spans="1:67" ht="18.75" x14ac:dyDescent="0.25">
      <c r="A288" s="16">
        <v>217</v>
      </c>
      <c r="B288" s="17" t="s">
        <v>323</v>
      </c>
      <c r="C288" s="40"/>
      <c r="D288" s="41">
        <f t="shared" si="69"/>
        <v>0</v>
      </c>
      <c r="E288" s="41">
        <f t="shared" si="70"/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129">
        <v>0</v>
      </c>
      <c r="AB288" s="18"/>
      <c r="AC288" s="23">
        <v>0</v>
      </c>
      <c r="AD288" s="24">
        <v>0</v>
      </c>
      <c r="AE288" s="28"/>
      <c r="AF288" s="19">
        <f t="shared" si="71"/>
        <v>0</v>
      </c>
      <c r="AG288" s="20">
        <f t="shared" si="72"/>
        <v>0</v>
      </c>
      <c r="AH288" s="123">
        <v>0</v>
      </c>
      <c r="AI288" s="123">
        <v>0</v>
      </c>
      <c r="AJ288" s="123">
        <v>0</v>
      </c>
      <c r="AK288" s="123">
        <v>0</v>
      </c>
      <c r="AL288" s="123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  <c r="AX288" s="123">
        <v>0</v>
      </c>
      <c r="AY288" s="123">
        <v>0</v>
      </c>
      <c r="AZ288" s="123">
        <v>0</v>
      </c>
      <c r="BA288" s="123">
        <v>0</v>
      </c>
      <c r="BB288" s="123">
        <v>0</v>
      </c>
      <c r="BC288" s="123">
        <v>0</v>
      </c>
      <c r="BD288" s="123">
        <v>0</v>
      </c>
      <c r="BE288" s="123">
        <v>0</v>
      </c>
      <c r="BF288" s="123">
        <v>0</v>
      </c>
      <c r="BG288" s="123">
        <v>0</v>
      </c>
      <c r="BH288" s="123">
        <v>0</v>
      </c>
      <c r="BI288" s="123">
        <v>0</v>
      </c>
      <c r="BJ288" s="123">
        <v>0</v>
      </c>
      <c r="BK288" s="123">
        <v>0</v>
      </c>
      <c r="BL288" s="123">
        <v>0</v>
      </c>
      <c r="BM288" s="123">
        <v>0</v>
      </c>
      <c r="BN288" s="123">
        <v>0</v>
      </c>
      <c r="BO288" s="157">
        <v>0</v>
      </c>
    </row>
    <row r="289" spans="1:67" ht="18.75" x14ac:dyDescent="0.25">
      <c r="A289" s="16">
        <v>218</v>
      </c>
      <c r="B289" s="17" t="s">
        <v>324</v>
      </c>
      <c r="C289" s="40"/>
      <c r="D289" s="41">
        <f t="shared" si="69"/>
        <v>0</v>
      </c>
      <c r="E289" s="41">
        <f t="shared" si="70"/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129">
        <v>0</v>
      </c>
      <c r="AB289" s="71"/>
      <c r="AC289" s="23">
        <v>0</v>
      </c>
      <c r="AD289" s="24">
        <v>0</v>
      </c>
      <c r="AE289" s="28"/>
      <c r="AF289" s="19">
        <f t="shared" si="71"/>
        <v>0</v>
      </c>
      <c r="AG289" s="20">
        <f t="shared" si="72"/>
        <v>0</v>
      </c>
      <c r="AH289" s="123">
        <v>0</v>
      </c>
      <c r="AI289" s="123">
        <v>0</v>
      </c>
      <c r="AJ289" s="123">
        <v>0</v>
      </c>
      <c r="AK289" s="123">
        <v>0</v>
      </c>
      <c r="AL289" s="123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  <c r="AX289" s="123">
        <v>0</v>
      </c>
      <c r="AY289" s="123">
        <v>0</v>
      </c>
      <c r="AZ289" s="123">
        <v>0</v>
      </c>
      <c r="BA289" s="123">
        <v>0</v>
      </c>
      <c r="BB289" s="123">
        <v>0</v>
      </c>
      <c r="BC289" s="123">
        <v>0</v>
      </c>
      <c r="BD289" s="123">
        <v>0</v>
      </c>
      <c r="BE289" s="123">
        <v>0</v>
      </c>
      <c r="BF289" s="123">
        <v>0</v>
      </c>
      <c r="BG289" s="123">
        <v>0</v>
      </c>
      <c r="BH289" s="123">
        <v>0</v>
      </c>
      <c r="BI289" s="123">
        <v>0</v>
      </c>
      <c r="BJ289" s="123">
        <v>0</v>
      </c>
      <c r="BK289" s="123">
        <v>0</v>
      </c>
      <c r="BL289" s="123">
        <v>0</v>
      </c>
      <c r="BM289" s="123">
        <v>0</v>
      </c>
      <c r="BN289" s="123">
        <v>0</v>
      </c>
      <c r="BO289" s="157">
        <v>0</v>
      </c>
    </row>
    <row r="290" spans="1:67" ht="18.75" x14ac:dyDescent="0.25">
      <c r="A290" s="16">
        <v>219</v>
      </c>
      <c r="B290" s="17" t="s">
        <v>325</v>
      </c>
      <c r="C290" s="40"/>
      <c r="D290" s="41">
        <f t="shared" si="69"/>
        <v>0</v>
      </c>
      <c r="E290" s="41">
        <f t="shared" si="70"/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129">
        <v>0</v>
      </c>
      <c r="AB290" s="18"/>
      <c r="AC290" s="23">
        <v>0</v>
      </c>
      <c r="AD290" s="24">
        <v>0</v>
      </c>
      <c r="AE290" s="28"/>
      <c r="AF290" s="19">
        <f t="shared" si="71"/>
        <v>0</v>
      </c>
      <c r="AG290" s="20">
        <f t="shared" si="72"/>
        <v>0</v>
      </c>
      <c r="AH290" s="123">
        <v>0</v>
      </c>
      <c r="AI290" s="123">
        <v>0</v>
      </c>
      <c r="AJ290" s="123">
        <v>0</v>
      </c>
      <c r="AK290" s="123">
        <v>0</v>
      </c>
      <c r="AL290" s="123">
        <v>0</v>
      </c>
      <c r="AM290" s="123">
        <v>0</v>
      </c>
      <c r="AN290" s="123">
        <v>0</v>
      </c>
      <c r="AO290" s="123">
        <v>0</v>
      </c>
      <c r="AP290" s="123">
        <v>0</v>
      </c>
      <c r="AQ290" s="123">
        <v>0</v>
      </c>
      <c r="AR290" s="123">
        <v>0</v>
      </c>
      <c r="AS290" s="123">
        <v>0</v>
      </c>
      <c r="AT290" s="123">
        <v>0</v>
      </c>
      <c r="AU290" s="123">
        <v>0</v>
      </c>
      <c r="AV290" s="123">
        <v>0</v>
      </c>
      <c r="AW290" s="123">
        <v>0</v>
      </c>
      <c r="AX290" s="123">
        <v>0</v>
      </c>
      <c r="AY290" s="123">
        <v>0</v>
      </c>
      <c r="AZ290" s="123">
        <v>0</v>
      </c>
      <c r="BA290" s="123">
        <v>0</v>
      </c>
      <c r="BB290" s="123">
        <v>0</v>
      </c>
      <c r="BC290" s="123">
        <v>0</v>
      </c>
      <c r="BD290" s="123">
        <v>0</v>
      </c>
      <c r="BE290" s="123">
        <v>0</v>
      </c>
      <c r="BF290" s="123">
        <v>0</v>
      </c>
      <c r="BG290" s="123">
        <v>0</v>
      </c>
      <c r="BH290" s="123">
        <v>0</v>
      </c>
      <c r="BI290" s="123">
        <v>0</v>
      </c>
      <c r="BJ290" s="123">
        <v>0</v>
      </c>
      <c r="BK290" s="123">
        <v>0</v>
      </c>
      <c r="BL290" s="123">
        <v>0</v>
      </c>
      <c r="BM290" s="123">
        <v>0</v>
      </c>
      <c r="BN290" s="123">
        <v>0</v>
      </c>
      <c r="BO290" s="157">
        <v>0</v>
      </c>
    </row>
    <row r="291" spans="1:67" ht="18.75" x14ac:dyDescent="0.25">
      <c r="A291" s="16">
        <v>220</v>
      </c>
      <c r="B291" s="17" t="s">
        <v>326</v>
      </c>
      <c r="C291" s="40"/>
      <c r="D291" s="41">
        <f t="shared" si="69"/>
        <v>0</v>
      </c>
      <c r="E291" s="41">
        <f t="shared" si="70"/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129">
        <v>0</v>
      </c>
      <c r="AB291" s="18"/>
      <c r="AC291" s="23">
        <v>0</v>
      </c>
      <c r="AD291" s="24">
        <v>0</v>
      </c>
      <c r="AE291" s="28"/>
      <c r="AF291" s="41">
        <f t="shared" si="71"/>
        <v>0</v>
      </c>
      <c r="AG291" s="45">
        <f t="shared" si="72"/>
        <v>0</v>
      </c>
      <c r="AH291" s="123">
        <v>0</v>
      </c>
      <c r="AI291" s="123">
        <v>0</v>
      </c>
      <c r="AJ291" s="123">
        <v>0</v>
      </c>
      <c r="AK291" s="123">
        <v>0</v>
      </c>
      <c r="AL291" s="123">
        <v>0</v>
      </c>
      <c r="AM291" s="123">
        <v>0</v>
      </c>
      <c r="AN291" s="123">
        <v>0</v>
      </c>
      <c r="AO291" s="123">
        <v>0</v>
      </c>
      <c r="AP291" s="123">
        <v>0</v>
      </c>
      <c r="AQ291" s="123">
        <v>0</v>
      </c>
      <c r="AR291" s="123">
        <v>0</v>
      </c>
      <c r="AS291" s="123">
        <v>0</v>
      </c>
      <c r="AT291" s="123">
        <v>0</v>
      </c>
      <c r="AU291" s="123">
        <v>0</v>
      </c>
      <c r="AV291" s="123">
        <v>0</v>
      </c>
      <c r="AW291" s="123">
        <v>0</v>
      </c>
      <c r="AX291" s="123">
        <v>0</v>
      </c>
      <c r="AY291" s="123">
        <v>0</v>
      </c>
      <c r="AZ291" s="123">
        <v>0</v>
      </c>
      <c r="BA291" s="123">
        <v>0</v>
      </c>
      <c r="BB291" s="123">
        <v>0</v>
      </c>
      <c r="BC291" s="123">
        <v>0</v>
      </c>
      <c r="BD291" s="123">
        <v>0</v>
      </c>
      <c r="BE291" s="123">
        <v>0</v>
      </c>
      <c r="BF291" s="123">
        <v>0</v>
      </c>
      <c r="BG291" s="123">
        <v>0</v>
      </c>
      <c r="BH291" s="123">
        <v>0</v>
      </c>
      <c r="BI291" s="123">
        <v>0</v>
      </c>
      <c r="BJ291" s="123">
        <v>0</v>
      </c>
      <c r="BK291" s="123">
        <v>0</v>
      </c>
      <c r="BL291" s="123">
        <v>0</v>
      </c>
      <c r="BM291" s="123">
        <v>0</v>
      </c>
      <c r="BN291" s="123">
        <v>0</v>
      </c>
      <c r="BO291" s="157">
        <v>0</v>
      </c>
    </row>
    <row r="292" spans="1:67" ht="18.75" x14ac:dyDescent="0.25">
      <c r="A292" s="16">
        <v>221</v>
      </c>
      <c r="B292" s="17" t="s">
        <v>327</v>
      </c>
      <c r="C292" s="40"/>
      <c r="D292" s="41">
        <f t="shared" si="69"/>
        <v>0</v>
      </c>
      <c r="E292" s="41">
        <f t="shared" si="70"/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129">
        <v>0</v>
      </c>
      <c r="AB292" s="18"/>
      <c r="AC292" s="23">
        <v>0</v>
      </c>
      <c r="AD292" s="24">
        <v>0</v>
      </c>
      <c r="AE292" s="28"/>
      <c r="AF292" s="41">
        <f t="shared" si="71"/>
        <v>0</v>
      </c>
      <c r="AG292" s="45">
        <f t="shared" si="72"/>
        <v>0</v>
      </c>
      <c r="AH292" s="123">
        <v>0</v>
      </c>
      <c r="AI292" s="123">
        <v>0</v>
      </c>
      <c r="AJ292" s="123">
        <v>0</v>
      </c>
      <c r="AK292" s="123">
        <v>0</v>
      </c>
      <c r="AL292" s="123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  <c r="AX292" s="123">
        <v>0</v>
      </c>
      <c r="AY292" s="123">
        <v>0</v>
      </c>
      <c r="AZ292" s="123">
        <v>0</v>
      </c>
      <c r="BA292" s="123">
        <v>0</v>
      </c>
      <c r="BB292" s="123">
        <v>0</v>
      </c>
      <c r="BC292" s="123">
        <v>0</v>
      </c>
      <c r="BD292" s="123">
        <v>0</v>
      </c>
      <c r="BE292" s="123">
        <v>0</v>
      </c>
      <c r="BF292" s="123">
        <v>0</v>
      </c>
      <c r="BG292" s="123">
        <v>0</v>
      </c>
      <c r="BH292" s="123">
        <v>0</v>
      </c>
      <c r="BI292" s="123">
        <v>0</v>
      </c>
      <c r="BJ292" s="123">
        <v>0</v>
      </c>
      <c r="BK292" s="123">
        <v>0</v>
      </c>
      <c r="BL292" s="123">
        <v>0</v>
      </c>
      <c r="BM292" s="123">
        <v>0</v>
      </c>
      <c r="BN292" s="123">
        <v>0</v>
      </c>
      <c r="BO292" s="157">
        <v>0</v>
      </c>
    </row>
    <row r="293" spans="1:67" ht="18.75" x14ac:dyDescent="0.25">
      <c r="A293" s="16">
        <v>222</v>
      </c>
      <c r="B293" s="17" t="s">
        <v>328</v>
      </c>
      <c r="C293" s="40"/>
      <c r="D293" s="41">
        <f t="shared" si="69"/>
        <v>0</v>
      </c>
      <c r="E293" s="41">
        <f t="shared" si="70"/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129">
        <v>0</v>
      </c>
      <c r="AB293" s="18"/>
      <c r="AC293" s="23">
        <v>0</v>
      </c>
      <c r="AD293" s="24">
        <v>0</v>
      </c>
      <c r="AE293" s="28"/>
      <c r="AF293" s="41">
        <f t="shared" si="71"/>
        <v>0</v>
      </c>
      <c r="AG293" s="45">
        <f t="shared" si="72"/>
        <v>0</v>
      </c>
      <c r="AH293" s="123">
        <v>0</v>
      </c>
      <c r="AI293" s="123">
        <v>0</v>
      </c>
      <c r="AJ293" s="123">
        <v>0</v>
      </c>
      <c r="AK293" s="123">
        <v>0</v>
      </c>
      <c r="AL293" s="123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  <c r="AX293" s="123">
        <v>0</v>
      </c>
      <c r="AY293" s="123">
        <v>0</v>
      </c>
      <c r="AZ293" s="123">
        <v>0</v>
      </c>
      <c r="BA293" s="123">
        <v>0</v>
      </c>
      <c r="BB293" s="123">
        <v>0</v>
      </c>
      <c r="BC293" s="123">
        <v>0</v>
      </c>
      <c r="BD293" s="123">
        <v>0</v>
      </c>
      <c r="BE293" s="123">
        <v>0</v>
      </c>
      <c r="BF293" s="123">
        <v>0</v>
      </c>
      <c r="BG293" s="123">
        <v>0</v>
      </c>
      <c r="BH293" s="123">
        <v>0</v>
      </c>
      <c r="BI293" s="123">
        <v>0</v>
      </c>
      <c r="BJ293" s="123">
        <v>0</v>
      </c>
      <c r="BK293" s="123">
        <v>0</v>
      </c>
      <c r="BL293" s="123">
        <v>0</v>
      </c>
      <c r="BM293" s="123">
        <v>0</v>
      </c>
      <c r="BN293" s="123">
        <v>0</v>
      </c>
      <c r="BO293" s="157">
        <v>0</v>
      </c>
    </row>
    <row r="294" spans="1:67" ht="18.75" x14ac:dyDescent="0.25">
      <c r="A294" s="16">
        <v>223</v>
      </c>
      <c r="B294" s="17" t="s">
        <v>329</v>
      </c>
      <c r="C294" s="40"/>
      <c r="D294" s="41">
        <f t="shared" si="69"/>
        <v>0</v>
      </c>
      <c r="E294" s="41">
        <f t="shared" si="70"/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129">
        <v>0</v>
      </c>
      <c r="AB294" s="71"/>
      <c r="AC294" s="23">
        <v>0</v>
      </c>
      <c r="AD294" s="24">
        <v>0</v>
      </c>
      <c r="AE294" s="72"/>
      <c r="AF294" s="41">
        <f t="shared" si="71"/>
        <v>0</v>
      </c>
      <c r="AG294" s="45">
        <f t="shared" si="72"/>
        <v>0</v>
      </c>
      <c r="AH294" s="123">
        <v>0</v>
      </c>
      <c r="AI294" s="123">
        <v>0</v>
      </c>
      <c r="AJ294" s="123">
        <v>0</v>
      </c>
      <c r="AK294" s="123">
        <v>0</v>
      </c>
      <c r="AL294" s="123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  <c r="AX294" s="123">
        <v>0</v>
      </c>
      <c r="AY294" s="123">
        <v>0</v>
      </c>
      <c r="AZ294" s="123">
        <v>0</v>
      </c>
      <c r="BA294" s="123">
        <v>0</v>
      </c>
      <c r="BB294" s="123">
        <v>0</v>
      </c>
      <c r="BC294" s="123">
        <v>0</v>
      </c>
      <c r="BD294" s="123">
        <v>0</v>
      </c>
      <c r="BE294" s="123">
        <v>0</v>
      </c>
      <c r="BF294" s="123">
        <v>0</v>
      </c>
      <c r="BG294" s="123">
        <v>0</v>
      </c>
      <c r="BH294" s="123">
        <v>0</v>
      </c>
      <c r="BI294" s="123">
        <v>0</v>
      </c>
      <c r="BJ294" s="123">
        <v>0</v>
      </c>
      <c r="BK294" s="123">
        <v>0</v>
      </c>
      <c r="BL294" s="123">
        <v>0</v>
      </c>
      <c r="BM294" s="123">
        <v>0</v>
      </c>
      <c r="BN294" s="123">
        <v>0</v>
      </c>
      <c r="BO294" s="157">
        <v>0</v>
      </c>
    </row>
    <row r="295" spans="1:67" ht="18.75" x14ac:dyDescent="0.25">
      <c r="A295" s="16">
        <v>224</v>
      </c>
      <c r="B295" s="17" t="s">
        <v>330</v>
      </c>
      <c r="C295" s="40"/>
      <c r="D295" s="41">
        <f t="shared" si="69"/>
        <v>0</v>
      </c>
      <c r="E295" s="41">
        <f t="shared" si="70"/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129">
        <v>0</v>
      </c>
      <c r="AB295" s="67"/>
      <c r="AC295" s="23">
        <v>0</v>
      </c>
      <c r="AD295" s="24">
        <v>0</v>
      </c>
      <c r="AE295" s="73"/>
      <c r="AF295" s="41">
        <f t="shared" si="71"/>
        <v>0</v>
      </c>
      <c r="AG295" s="45">
        <f t="shared" si="72"/>
        <v>0</v>
      </c>
      <c r="AH295" s="123">
        <v>0</v>
      </c>
      <c r="AI295" s="123">
        <v>0</v>
      </c>
      <c r="AJ295" s="123">
        <v>0</v>
      </c>
      <c r="AK295" s="123">
        <v>0</v>
      </c>
      <c r="AL295" s="123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  <c r="AX295" s="123">
        <v>0</v>
      </c>
      <c r="AY295" s="123">
        <v>0</v>
      </c>
      <c r="AZ295" s="123">
        <v>0</v>
      </c>
      <c r="BA295" s="123">
        <v>0</v>
      </c>
      <c r="BB295" s="123">
        <v>0</v>
      </c>
      <c r="BC295" s="123">
        <v>0</v>
      </c>
      <c r="BD295" s="123">
        <v>0</v>
      </c>
      <c r="BE295" s="123">
        <v>0</v>
      </c>
      <c r="BF295" s="123">
        <v>0</v>
      </c>
      <c r="BG295" s="123">
        <v>0</v>
      </c>
      <c r="BH295" s="123">
        <v>0</v>
      </c>
      <c r="BI295" s="123">
        <v>0</v>
      </c>
      <c r="BJ295" s="123">
        <v>0</v>
      </c>
      <c r="BK295" s="123">
        <v>0</v>
      </c>
      <c r="BL295" s="123">
        <v>0</v>
      </c>
      <c r="BM295" s="123">
        <v>0</v>
      </c>
      <c r="BN295" s="123">
        <v>0</v>
      </c>
      <c r="BO295" s="157">
        <v>0</v>
      </c>
    </row>
    <row r="296" spans="1:67" ht="18.75" x14ac:dyDescent="0.25">
      <c r="A296" s="16">
        <v>225</v>
      </c>
      <c r="B296" s="17" t="s">
        <v>331</v>
      </c>
      <c r="C296" s="40"/>
      <c r="D296" s="41">
        <f t="shared" si="69"/>
        <v>0</v>
      </c>
      <c r="E296" s="41">
        <f t="shared" si="70"/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129">
        <v>0</v>
      </c>
      <c r="AB296" s="40"/>
      <c r="AC296" s="23">
        <v>0</v>
      </c>
      <c r="AD296" s="24">
        <v>0</v>
      </c>
      <c r="AE296" s="44"/>
      <c r="AF296" s="41">
        <f t="shared" si="71"/>
        <v>0</v>
      </c>
      <c r="AG296" s="45">
        <f t="shared" si="72"/>
        <v>0</v>
      </c>
      <c r="AH296" s="123">
        <v>0</v>
      </c>
      <c r="AI296" s="123">
        <v>0</v>
      </c>
      <c r="AJ296" s="123">
        <v>0</v>
      </c>
      <c r="AK296" s="123">
        <v>0</v>
      </c>
      <c r="AL296" s="123">
        <v>0</v>
      </c>
      <c r="AM296" s="123">
        <v>0</v>
      </c>
      <c r="AN296" s="123">
        <v>0</v>
      </c>
      <c r="AO296" s="123">
        <v>0</v>
      </c>
      <c r="AP296" s="123">
        <v>0</v>
      </c>
      <c r="AQ296" s="123">
        <v>0</v>
      </c>
      <c r="AR296" s="123">
        <v>0</v>
      </c>
      <c r="AS296" s="123">
        <v>0</v>
      </c>
      <c r="AT296" s="123">
        <v>0</v>
      </c>
      <c r="AU296" s="123">
        <v>0</v>
      </c>
      <c r="AV296" s="123">
        <v>0</v>
      </c>
      <c r="AW296" s="123">
        <v>0</v>
      </c>
      <c r="AX296" s="123">
        <v>0</v>
      </c>
      <c r="AY296" s="123">
        <v>0</v>
      </c>
      <c r="AZ296" s="123">
        <v>0</v>
      </c>
      <c r="BA296" s="123">
        <v>0</v>
      </c>
      <c r="BB296" s="123">
        <v>0</v>
      </c>
      <c r="BC296" s="123">
        <v>0</v>
      </c>
      <c r="BD296" s="123">
        <v>0</v>
      </c>
      <c r="BE296" s="123">
        <v>0</v>
      </c>
      <c r="BF296" s="123">
        <v>0</v>
      </c>
      <c r="BG296" s="123">
        <v>0</v>
      </c>
      <c r="BH296" s="123">
        <v>0</v>
      </c>
      <c r="BI296" s="123">
        <v>0</v>
      </c>
      <c r="BJ296" s="123">
        <v>0</v>
      </c>
      <c r="BK296" s="123">
        <v>0</v>
      </c>
      <c r="BL296" s="123">
        <v>0</v>
      </c>
      <c r="BM296" s="123">
        <v>0</v>
      </c>
      <c r="BN296" s="123">
        <v>0</v>
      </c>
      <c r="BO296" s="157">
        <v>0</v>
      </c>
    </row>
    <row r="297" spans="1:67" ht="18.75" x14ac:dyDescent="0.25">
      <c r="A297" s="16">
        <v>226</v>
      </c>
      <c r="B297" s="17" t="s">
        <v>332</v>
      </c>
      <c r="C297" s="40"/>
      <c r="D297" s="41">
        <f t="shared" si="69"/>
        <v>0</v>
      </c>
      <c r="E297" s="41">
        <f t="shared" si="70"/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129">
        <v>0</v>
      </c>
      <c r="AB297" s="40"/>
      <c r="AC297" s="23">
        <v>0</v>
      </c>
      <c r="AD297" s="24">
        <v>0</v>
      </c>
      <c r="AE297" s="44"/>
      <c r="AF297" s="41">
        <f t="shared" si="71"/>
        <v>0</v>
      </c>
      <c r="AG297" s="45">
        <f t="shared" si="72"/>
        <v>0</v>
      </c>
      <c r="AH297" s="123">
        <v>0</v>
      </c>
      <c r="AI297" s="123">
        <v>0</v>
      </c>
      <c r="AJ297" s="123">
        <v>0</v>
      </c>
      <c r="AK297" s="123">
        <v>0</v>
      </c>
      <c r="AL297" s="123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  <c r="AX297" s="123">
        <v>0</v>
      </c>
      <c r="AY297" s="123">
        <v>0</v>
      </c>
      <c r="AZ297" s="123">
        <v>0</v>
      </c>
      <c r="BA297" s="123">
        <v>0</v>
      </c>
      <c r="BB297" s="123">
        <v>0</v>
      </c>
      <c r="BC297" s="123">
        <v>0</v>
      </c>
      <c r="BD297" s="123">
        <v>0</v>
      </c>
      <c r="BE297" s="123">
        <v>0</v>
      </c>
      <c r="BF297" s="123">
        <v>0</v>
      </c>
      <c r="BG297" s="123">
        <v>0</v>
      </c>
      <c r="BH297" s="123">
        <v>0</v>
      </c>
      <c r="BI297" s="123">
        <v>0</v>
      </c>
      <c r="BJ297" s="123">
        <v>0</v>
      </c>
      <c r="BK297" s="123">
        <v>0</v>
      </c>
      <c r="BL297" s="123">
        <v>0</v>
      </c>
      <c r="BM297" s="123">
        <v>0</v>
      </c>
      <c r="BN297" s="123">
        <v>0</v>
      </c>
      <c r="BO297" s="157">
        <v>0</v>
      </c>
    </row>
    <row r="298" spans="1:67" ht="18.75" x14ac:dyDescent="0.25">
      <c r="A298" s="16">
        <v>227</v>
      </c>
      <c r="B298" s="17" t="s">
        <v>333</v>
      </c>
      <c r="C298" s="40"/>
      <c r="D298" s="41">
        <f t="shared" si="69"/>
        <v>0</v>
      </c>
      <c r="E298" s="41">
        <f t="shared" si="70"/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129">
        <v>0</v>
      </c>
      <c r="AB298" s="40"/>
      <c r="AC298" s="23">
        <v>0</v>
      </c>
      <c r="AD298" s="24">
        <v>0</v>
      </c>
      <c r="AE298" s="44"/>
      <c r="AF298" s="41">
        <f t="shared" si="71"/>
        <v>0</v>
      </c>
      <c r="AG298" s="45">
        <f t="shared" si="72"/>
        <v>0</v>
      </c>
      <c r="AH298" s="123">
        <v>0</v>
      </c>
      <c r="AI298" s="123">
        <v>0</v>
      </c>
      <c r="AJ298" s="123">
        <v>0</v>
      </c>
      <c r="AK298" s="123">
        <v>0</v>
      </c>
      <c r="AL298" s="123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  <c r="AX298" s="123">
        <v>0</v>
      </c>
      <c r="AY298" s="123">
        <v>0</v>
      </c>
      <c r="AZ298" s="123">
        <v>0</v>
      </c>
      <c r="BA298" s="123">
        <v>0</v>
      </c>
      <c r="BB298" s="123">
        <v>0</v>
      </c>
      <c r="BC298" s="123">
        <v>0</v>
      </c>
      <c r="BD298" s="123">
        <v>0</v>
      </c>
      <c r="BE298" s="123">
        <v>0</v>
      </c>
      <c r="BF298" s="123">
        <v>0</v>
      </c>
      <c r="BG298" s="123">
        <v>0</v>
      </c>
      <c r="BH298" s="123">
        <v>0</v>
      </c>
      <c r="BI298" s="123">
        <v>0</v>
      </c>
      <c r="BJ298" s="123">
        <v>0</v>
      </c>
      <c r="BK298" s="123">
        <v>0</v>
      </c>
      <c r="BL298" s="123">
        <v>0</v>
      </c>
      <c r="BM298" s="123">
        <v>0</v>
      </c>
      <c r="BN298" s="123">
        <v>0</v>
      </c>
      <c r="BO298" s="157">
        <v>0</v>
      </c>
    </row>
    <row r="299" spans="1:67" ht="18.75" x14ac:dyDescent="0.25">
      <c r="A299" s="16">
        <v>228</v>
      </c>
      <c r="B299" s="17" t="s">
        <v>334</v>
      </c>
      <c r="C299" s="40"/>
      <c r="D299" s="41">
        <f t="shared" si="69"/>
        <v>0</v>
      </c>
      <c r="E299" s="41">
        <f t="shared" si="70"/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129">
        <v>0</v>
      </c>
      <c r="AB299" s="40"/>
      <c r="AC299" s="23">
        <v>0</v>
      </c>
      <c r="AD299" s="24">
        <v>0</v>
      </c>
      <c r="AE299" s="44"/>
      <c r="AF299" s="41">
        <f t="shared" si="71"/>
        <v>0</v>
      </c>
      <c r="AG299" s="45">
        <f t="shared" si="72"/>
        <v>0</v>
      </c>
      <c r="AH299" s="123">
        <v>0</v>
      </c>
      <c r="AI299" s="123">
        <v>0</v>
      </c>
      <c r="AJ299" s="123">
        <v>0</v>
      </c>
      <c r="AK299" s="123">
        <v>0</v>
      </c>
      <c r="AL299" s="123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  <c r="AX299" s="123">
        <v>0</v>
      </c>
      <c r="AY299" s="123">
        <v>0</v>
      </c>
      <c r="AZ299" s="123">
        <v>0</v>
      </c>
      <c r="BA299" s="123">
        <v>0</v>
      </c>
      <c r="BB299" s="123">
        <v>0</v>
      </c>
      <c r="BC299" s="123">
        <v>0</v>
      </c>
      <c r="BD299" s="123">
        <v>0</v>
      </c>
      <c r="BE299" s="123">
        <v>0</v>
      </c>
      <c r="BF299" s="123">
        <v>0</v>
      </c>
      <c r="BG299" s="123">
        <v>0</v>
      </c>
      <c r="BH299" s="123">
        <v>0</v>
      </c>
      <c r="BI299" s="123">
        <v>0</v>
      </c>
      <c r="BJ299" s="123">
        <v>0</v>
      </c>
      <c r="BK299" s="123">
        <v>0</v>
      </c>
      <c r="BL299" s="123">
        <v>0</v>
      </c>
      <c r="BM299" s="123">
        <v>0</v>
      </c>
      <c r="BN299" s="123">
        <v>0</v>
      </c>
      <c r="BO299" s="157">
        <v>0</v>
      </c>
    </row>
    <row r="300" spans="1:67" ht="18.75" x14ac:dyDescent="0.25">
      <c r="A300" s="46"/>
      <c r="B300" s="30" t="s">
        <v>335</v>
      </c>
      <c r="C300" s="31"/>
      <c r="D300" s="32">
        <f>SUM(D301:D304)</f>
        <v>0</v>
      </c>
      <c r="E300" s="32">
        <f>SUM(E301:E304)</f>
        <v>0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4"/>
      <c r="AB300" s="31"/>
      <c r="AC300" s="35">
        <f>SUM(AC301:AC304)</f>
        <v>0</v>
      </c>
      <c r="AD300" s="36">
        <f>SUM(AD301:AD304)</f>
        <v>0</v>
      </c>
      <c r="AE300" s="37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</row>
    <row r="301" spans="1:67" ht="18.75" x14ac:dyDescent="0.25">
      <c r="A301" s="16">
        <v>229</v>
      </c>
      <c r="B301" s="17" t="s">
        <v>336</v>
      </c>
      <c r="C301" s="40"/>
      <c r="D301" s="41">
        <f t="shared" ref="D301:E304" si="73">SUM(F301,H301,J301,L301,N301,P301,R301,T301,V301,X301,Z301)</f>
        <v>0</v>
      </c>
      <c r="E301" s="41">
        <f t="shared" si="73"/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129">
        <v>0</v>
      </c>
      <c r="AB301" s="40"/>
      <c r="AC301" s="42">
        <v>0</v>
      </c>
      <c r="AD301" s="43">
        <v>0</v>
      </c>
      <c r="AE301" s="44"/>
      <c r="AF301" s="41">
        <f t="shared" ref="AF301:AG304" si="74">SUM(AH301,AJ301,AL301,AN301,AP301,AR301,AT301,AV301,AX301,AZ301,BB301,BD301,BF301,BH301,BJ301,BL301,BN301)</f>
        <v>0</v>
      </c>
      <c r="AG301" s="45">
        <f t="shared" si="74"/>
        <v>0</v>
      </c>
      <c r="AH301" s="123">
        <v>0</v>
      </c>
      <c r="AI301" s="123">
        <v>0</v>
      </c>
      <c r="AJ301" s="123">
        <v>0</v>
      </c>
      <c r="AK301" s="123">
        <v>0</v>
      </c>
      <c r="AL301" s="123">
        <v>0</v>
      </c>
      <c r="AM301" s="123">
        <v>0</v>
      </c>
      <c r="AN301" s="123">
        <v>0</v>
      </c>
      <c r="AO301" s="123">
        <v>0</v>
      </c>
      <c r="AP301" s="123">
        <v>0</v>
      </c>
      <c r="AQ301" s="123">
        <v>0</v>
      </c>
      <c r="AR301" s="123">
        <v>0</v>
      </c>
      <c r="AS301" s="123">
        <v>0</v>
      </c>
      <c r="AT301" s="123">
        <v>0</v>
      </c>
      <c r="AU301" s="123">
        <v>0</v>
      </c>
      <c r="AV301" s="123">
        <v>0</v>
      </c>
      <c r="AW301" s="123">
        <v>0</v>
      </c>
      <c r="AX301" s="123">
        <v>0</v>
      </c>
      <c r="AY301" s="123">
        <v>0</v>
      </c>
      <c r="AZ301" s="123">
        <v>0</v>
      </c>
      <c r="BA301" s="123">
        <v>0</v>
      </c>
      <c r="BB301" s="123">
        <v>0</v>
      </c>
      <c r="BC301" s="123">
        <v>0</v>
      </c>
      <c r="BD301" s="123">
        <v>0</v>
      </c>
      <c r="BE301" s="123">
        <v>0</v>
      </c>
      <c r="BF301" s="123">
        <v>0</v>
      </c>
      <c r="BG301" s="123">
        <v>0</v>
      </c>
      <c r="BH301" s="123">
        <v>0</v>
      </c>
      <c r="BI301" s="123">
        <v>0</v>
      </c>
      <c r="BJ301" s="123">
        <v>0</v>
      </c>
      <c r="BK301" s="123">
        <v>0</v>
      </c>
      <c r="BL301" s="123">
        <v>0</v>
      </c>
      <c r="BM301" s="123">
        <v>0</v>
      </c>
      <c r="BN301" s="123">
        <v>0</v>
      </c>
      <c r="BO301" s="157">
        <v>0</v>
      </c>
    </row>
    <row r="302" spans="1:67" ht="18.75" x14ac:dyDescent="0.25">
      <c r="A302" s="16">
        <v>230</v>
      </c>
      <c r="B302" s="17" t="s">
        <v>337</v>
      </c>
      <c r="C302" s="40"/>
      <c r="D302" s="41">
        <f t="shared" si="73"/>
        <v>0</v>
      </c>
      <c r="E302" s="41">
        <f t="shared" si="73"/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129">
        <v>0</v>
      </c>
      <c r="AB302" s="40"/>
      <c r="AC302" s="42">
        <v>0</v>
      </c>
      <c r="AD302" s="43">
        <v>0</v>
      </c>
      <c r="AE302" s="44"/>
      <c r="AF302" s="41">
        <f t="shared" si="74"/>
        <v>0</v>
      </c>
      <c r="AG302" s="45">
        <f t="shared" si="74"/>
        <v>0</v>
      </c>
      <c r="AH302" s="123">
        <v>0</v>
      </c>
      <c r="AI302" s="123">
        <v>0</v>
      </c>
      <c r="AJ302" s="123">
        <v>0</v>
      </c>
      <c r="AK302" s="123">
        <v>0</v>
      </c>
      <c r="AL302" s="123">
        <v>0</v>
      </c>
      <c r="AM302" s="123">
        <v>0</v>
      </c>
      <c r="AN302" s="123">
        <v>0</v>
      </c>
      <c r="AO302" s="123">
        <v>0</v>
      </c>
      <c r="AP302" s="123">
        <v>0</v>
      </c>
      <c r="AQ302" s="123">
        <v>0</v>
      </c>
      <c r="AR302" s="123">
        <v>0</v>
      </c>
      <c r="AS302" s="123">
        <v>0</v>
      </c>
      <c r="AT302" s="123">
        <v>0</v>
      </c>
      <c r="AU302" s="123">
        <v>0</v>
      </c>
      <c r="AV302" s="123">
        <v>0</v>
      </c>
      <c r="AW302" s="123">
        <v>0</v>
      </c>
      <c r="AX302" s="123">
        <v>0</v>
      </c>
      <c r="AY302" s="123">
        <v>0</v>
      </c>
      <c r="AZ302" s="123">
        <v>0</v>
      </c>
      <c r="BA302" s="123">
        <v>0</v>
      </c>
      <c r="BB302" s="123">
        <v>0</v>
      </c>
      <c r="BC302" s="123">
        <v>0</v>
      </c>
      <c r="BD302" s="123">
        <v>0</v>
      </c>
      <c r="BE302" s="123">
        <v>0</v>
      </c>
      <c r="BF302" s="123">
        <v>0</v>
      </c>
      <c r="BG302" s="123">
        <v>0</v>
      </c>
      <c r="BH302" s="123">
        <v>0</v>
      </c>
      <c r="BI302" s="123">
        <v>0</v>
      </c>
      <c r="BJ302" s="123">
        <v>0</v>
      </c>
      <c r="BK302" s="123">
        <v>0</v>
      </c>
      <c r="BL302" s="123">
        <v>0</v>
      </c>
      <c r="BM302" s="123">
        <v>0</v>
      </c>
      <c r="BN302" s="123">
        <v>0</v>
      </c>
      <c r="BO302" s="157">
        <v>0</v>
      </c>
    </row>
    <row r="303" spans="1:67" ht="18.75" x14ac:dyDescent="0.25">
      <c r="A303" s="16">
        <v>231</v>
      </c>
      <c r="B303" s="17" t="s">
        <v>338</v>
      </c>
      <c r="C303" s="40"/>
      <c r="D303" s="41">
        <f t="shared" si="73"/>
        <v>0</v>
      </c>
      <c r="E303" s="41">
        <f t="shared" si="73"/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129">
        <v>0</v>
      </c>
      <c r="AB303" s="40"/>
      <c r="AC303" s="42">
        <v>0</v>
      </c>
      <c r="AD303" s="43">
        <v>0</v>
      </c>
      <c r="AE303" s="44"/>
      <c r="AF303" s="41">
        <f t="shared" si="74"/>
        <v>0</v>
      </c>
      <c r="AG303" s="45">
        <f t="shared" si="74"/>
        <v>0</v>
      </c>
      <c r="AH303" s="123">
        <v>0</v>
      </c>
      <c r="AI303" s="123">
        <v>0</v>
      </c>
      <c r="AJ303" s="123">
        <v>0</v>
      </c>
      <c r="AK303" s="123">
        <v>0</v>
      </c>
      <c r="AL303" s="123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  <c r="AX303" s="123">
        <v>0</v>
      </c>
      <c r="AY303" s="123">
        <v>0</v>
      </c>
      <c r="AZ303" s="123">
        <v>0</v>
      </c>
      <c r="BA303" s="123">
        <v>0</v>
      </c>
      <c r="BB303" s="123">
        <v>0</v>
      </c>
      <c r="BC303" s="123">
        <v>0</v>
      </c>
      <c r="BD303" s="123">
        <v>0</v>
      </c>
      <c r="BE303" s="123">
        <v>0</v>
      </c>
      <c r="BF303" s="123">
        <v>0</v>
      </c>
      <c r="BG303" s="123">
        <v>0</v>
      </c>
      <c r="BH303" s="123">
        <v>0</v>
      </c>
      <c r="BI303" s="123">
        <v>0</v>
      </c>
      <c r="BJ303" s="123">
        <v>0</v>
      </c>
      <c r="BK303" s="123">
        <v>0</v>
      </c>
      <c r="BL303" s="123">
        <v>0</v>
      </c>
      <c r="BM303" s="123">
        <v>0</v>
      </c>
      <c r="BN303" s="123">
        <v>0</v>
      </c>
      <c r="BO303" s="157">
        <v>0</v>
      </c>
    </row>
    <row r="304" spans="1:67" ht="18.75" x14ac:dyDescent="0.25">
      <c r="A304" s="16">
        <v>232</v>
      </c>
      <c r="B304" s="17" t="s">
        <v>339</v>
      </c>
      <c r="C304" s="40"/>
      <c r="D304" s="41">
        <f t="shared" si="73"/>
        <v>0</v>
      </c>
      <c r="E304" s="41">
        <f t="shared" si="73"/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129">
        <v>0</v>
      </c>
      <c r="AB304" s="40"/>
      <c r="AC304" s="42">
        <v>0</v>
      </c>
      <c r="AD304" s="43">
        <v>0</v>
      </c>
      <c r="AE304" s="44"/>
      <c r="AF304" s="41">
        <f t="shared" si="74"/>
        <v>0</v>
      </c>
      <c r="AG304" s="45">
        <f t="shared" si="74"/>
        <v>0</v>
      </c>
      <c r="AH304" s="123">
        <v>0</v>
      </c>
      <c r="AI304" s="123">
        <v>0</v>
      </c>
      <c r="AJ304" s="123">
        <v>0</v>
      </c>
      <c r="AK304" s="123">
        <v>0</v>
      </c>
      <c r="AL304" s="123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  <c r="AX304" s="123">
        <v>0</v>
      </c>
      <c r="AY304" s="123">
        <v>0</v>
      </c>
      <c r="AZ304" s="123">
        <v>0</v>
      </c>
      <c r="BA304" s="123">
        <v>0</v>
      </c>
      <c r="BB304" s="123">
        <v>0</v>
      </c>
      <c r="BC304" s="123">
        <v>0</v>
      </c>
      <c r="BD304" s="123">
        <v>0</v>
      </c>
      <c r="BE304" s="123">
        <v>0</v>
      </c>
      <c r="BF304" s="123">
        <v>0</v>
      </c>
      <c r="BG304" s="123">
        <v>0</v>
      </c>
      <c r="BH304" s="123">
        <v>0</v>
      </c>
      <c r="BI304" s="123">
        <v>0</v>
      </c>
      <c r="BJ304" s="123">
        <v>0</v>
      </c>
      <c r="BK304" s="123">
        <v>0</v>
      </c>
      <c r="BL304" s="123">
        <v>0</v>
      </c>
      <c r="BM304" s="123">
        <v>0</v>
      </c>
      <c r="BN304" s="123">
        <v>0</v>
      </c>
      <c r="BO304" s="157">
        <v>0</v>
      </c>
    </row>
    <row r="305" spans="1:67" ht="18.75" x14ac:dyDescent="0.25">
      <c r="A305" s="46"/>
      <c r="B305" s="30" t="s">
        <v>340</v>
      </c>
      <c r="C305" s="31"/>
      <c r="D305" s="32">
        <f>SUM(D306:D309)</f>
        <v>0</v>
      </c>
      <c r="E305" s="32">
        <f>SUM(E306:E309)</f>
        <v>0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4"/>
      <c r="AB305" s="31"/>
      <c r="AC305" s="35">
        <f>SUM(AC306:AC309)</f>
        <v>0</v>
      </c>
      <c r="AD305" s="36">
        <f>SUM(AD306:AD309)</f>
        <v>0</v>
      </c>
      <c r="AE305" s="37"/>
      <c r="AF305" s="32">
        <f>SUM(AF306:AF309)</f>
        <v>0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</row>
    <row r="306" spans="1:67" ht="18.75" x14ac:dyDescent="0.25">
      <c r="A306" s="16">
        <v>233</v>
      </c>
      <c r="B306" s="17" t="s">
        <v>341</v>
      </c>
      <c r="C306" s="40"/>
      <c r="D306" s="41">
        <f t="shared" ref="D306:E309" si="75">SUM(F306,H306,J306,L306,N306,P306,R306,T306,V306,X306,Z306)</f>
        <v>0</v>
      </c>
      <c r="E306" s="41">
        <f t="shared" si="75"/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129">
        <v>0</v>
      </c>
      <c r="AB306" s="40"/>
      <c r="AC306" s="42">
        <v>0</v>
      </c>
      <c r="AD306" s="43">
        <v>0</v>
      </c>
      <c r="AE306" s="28"/>
      <c r="AF306" s="19">
        <f t="shared" ref="AF306:AG309" si="76">SUM(AH306,AJ306,AL306,AN306,AP306,AR306,AT306,AV306,AX306,AZ306,BB306,BD306,BF306,BH306,BJ306,BL306,BN306)</f>
        <v>0</v>
      </c>
      <c r="AG306" s="20">
        <f t="shared" si="76"/>
        <v>0</v>
      </c>
      <c r="AH306" s="123">
        <v>0</v>
      </c>
      <c r="AI306" s="123">
        <v>0</v>
      </c>
      <c r="AJ306" s="123">
        <v>0</v>
      </c>
      <c r="AK306" s="123">
        <v>0</v>
      </c>
      <c r="AL306" s="123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  <c r="AX306" s="123">
        <v>0</v>
      </c>
      <c r="AY306" s="123">
        <v>0</v>
      </c>
      <c r="AZ306" s="123">
        <v>0</v>
      </c>
      <c r="BA306" s="123">
        <v>0</v>
      </c>
      <c r="BB306" s="123">
        <v>0</v>
      </c>
      <c r="BC306" s="123">
        <v>0</v>
      </c>
      <c r="BD306" s="123">
        <v>0</v>
      </c>
      <c r="BE306" s="123">
        <v>0</v>
      </c>
      <c r="BF306" s="123">
        <v>0</v>
      </c>
      <c r="BG306" s="123">
        <v>0</v>
      </c>
      <c r="BH306" s="123">
        <v>0</v>
      </c>
      <c r="BI306" s="123">
        <v>0</v>
      </c>
      <c r="BJ306" s="123">
        <v>0</v>
      </c>
      <c r="BK306" s="123">
        <v>0</v>
      </c>
      <c r="BL306" s="123">
        <v>0</v>
      </c>
      <c r="BM306" s="123">
        <v>0</v>
      </c>
      <c r="BN306" s="123">
        <v>0</v>
      </c>
      <c r="BO306" s="157">
        <v>0</v>
      </c>
    </row>
    <row r="307" spans="1:67" ht="18.75" x14ac:dyDescent="0.25">
      <c r="A307" s="16">
        <v>234</v>
      </c>
      <c r="B307" s="17" t="s">
        <v>342</v>
      </c>
      <c r="C307" s="40"/>
      <c r="D307" s="41">
        <f t="shared" si="75"/>
        <v>0</v>
      </c>
      <c r="E307" s="41">
        <f t="shared" si="75"/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129">
        <v>0</v>
      </c>
      <c r="AB307" s="40"/>
      <c r="AC307" s="42">
        <v>0</v>
      </c>
      <c r="AD307" s="43">
        <v>0</v>
      </c>
      <c r="AE307" s="28"/>
      <c r="AF307" s="19">
        <f t="shared" si="76"/>
        <v>0</v>
      </c>
      <c r="AG307" s="20">
        <f t="shared" si="76"/>
        <v>0</v>
      </c>
      <c r="AH307" s="123">
        <v>0</v>
      </c>
      <c r="AI307" s="123">
        <v>0</v>
      </c>
      <c r="AJ307" s="123">
        <v>0</v>
      </c>
      <c r="AK307" s="123">
        <v>0</v>
      </c>
      <c r="AL307" s="123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  <c r="AX307" s="123">
        <v>0</v>
      </c>
      <c r="AY307" s="123">
        <v>0</v>
      </c>
      <c r="AZ307" s="123">
        <v>0</v>
      </c>
      <c r="BA307" s="123">
        <v>0</v>
      </c>
      <c r="BB307" s="123">
        <v>0</v>
      </c>
      <c r="BC307" s="123">
        <v>0</v>
      </c>
      <c r="BD307" s="123">
        <v>0</v>
      </c>
      <c r="BE307" s="123">
        <v>0</v>
      </c>
      <c r="BF307" s="123">
        <v>0</v>
      </c>
      <c r="BG307" s="123">
        <v>0</v>
      </c>
      <c r="BH307" s="123">
        <v>0</v>
      </c>
      <c r="BI307" s="123">
        <v>0</v>
      </c>
      <c r="BJ307" s="123">
        <v>0</v>
      </c>
      <c r="BK307" s="123">
        <v>0</v>
      </c>
      <c r="BL307" s="123">
        <v>0</v>
      </c>
      <c r="BM307" s="123">
        <v>0</v>
      </c>
      <c r="BN307" s="123">
        <v>0</v>
      </c>
      <c r="BO307" s="157">
        <v>0</v>
      </c>
    </row>
    <row r="308" spans="1:67" ht="18.75" x14ac:dyDescent="0.25">
      <c r="A308" s="16">
        <v>235</v>
      </c>
      <c r="B308" s="17" t="s">
        <v>343</v>
      </c>
      <c r="C308" s="40"/>
      <c r="D308" s="41">
        <f t="shared" si="75"/>
        <v>0</v>
      </c>
      <c r="E308" s="41">
        <f t="shared" si="75"/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129">
        <v>0</v>
      </c>
      <c r="AB308" s="40"/>
      <c r="AC308" s="42">
        <v>0</v>
      </c>
      <c r="AD308" s="43">
        <v>0</v>
      </c>
      <c r="AE308" s="72"/>
      <c r="AF308" s="19">
        <f t="shared" si="76"/>
        <v>0</v>
      </c>
      <c r="AG308" s="20">
        <f t="shared" si="76"/>
        <v>0</v>
      </c>
      <c r="AH308" s="123">
        <v>0</v>
      </c>
      <c r="AI308" s="123">
        <v>0</v>
      </c>
      <c r="AJ308" s="123">
        <v>0</v>
      </c>
      <c r="AK308" s="123">
        <v>0</v>
      </c>
      <c r="AL308" s="123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  <c r="AX308" s="123">
        <v>0</v>
      </c>
      <c r="AY308" s="123">
        <v>0</v>
      </c>
      <c r="AZ308" s="123">
        <v>0</v>
      </c>
      <c r="BA308" s="123">
        <v>0</v>
      </c>
      <c r="BB308" s="123">
        <v>0</v>
      </c>
      <c r="BC308" s="123">
        <v>0</v>
      </c>
      <c r="BD308" s="123">
        <v>0</v>
      </c>
      <c r="BE308" s="123">
        <v>0</v>
      </c>
      <c r="BF308" s="123">
        <v>0</v>
      </c>
      <c r="BG308" s="123">
        <v>0</v>
      </c>
      <c r="BH308" s="123">
        <v>0</v>
      </c>
      <c r="BI308" s="123">
        <v>0</v>
      </c>
      <c r="BJ308" s="123">
        <v>0</v>
      </c>
      <c r="BK308" s="123">
        <v>0</v>
      </c>
      <c r="BL308" s="123">
        <v>0</v>
      </c>
      <c r="BM308" s="123">
        <v>0</v>
      </c>
      <c r="BN308" s="123">
        <v>0</v>
      </c>
      <c r="BO308" s="157">
        <v>0</v>
      </c>
    </row>
    <row r="309" spans="1:67" ht="18.75" x14ac:dyDescent="0.25">
      <c r="A309" s="16">
        <v>236</v>
      </c>
      <c r="B309" s="17" t="s">
        <v>344</v>
      </c>
      <c r="C309" s="40"/>
      <c r="D309" s="41">
        <f t="shared" si="75"/>
        <v>0</v>
      </c>
      <c r="E309" s="41">
        <f t="shared" si="75"/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129">
        <v>0</v>
      </c>
      <c r="AB309" s="40"/>
      <c r="AC309" s="42">
        <v>0</v>
      </c>
      <c r="AD309" s="43">
        <v>0</v>
      </c>
      <c r="AE309" s="44"/>
      <c r="AF309" s="41">
        <f t="shared" si="76"/>
        <v>0</v>
      </c>
      <c r="AG309" s="45">
        <f t="shared" si="76"/>
        <v>0</v>
      </c>
      <c r="AH309" s="123">
        <v>0</v>
      </c>
      <c r="AI309" s="123">
        <v>0</v>
      </c>
      <c r="AJ309" s="123">
        <v>0</v>
      </c>
      <c r="AK309" s="123">
        <v>0</v>
      </c>
      <c r="AL309" s="123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  <c r="AX309" s="123">
        <v>0</v>
      </c>
      <c r="AY309" s="123">
        <v>0</v>
      </c>
      <c r="AZ309" s="123">
        <v>0</v>
      </c>
      <c r="BA309" s="123">
        <v>0</v>
      </c>
      <c r="BB309" s="123">
        <v>0</v>
      </c>
      <c r="BC309" s="123">
        <v>0</v>
      </c>
      <c r="BD309" s="123">
        <v>0</v>
      </c>
      <c r="BE309" s="123">
        <v>0</v>
      </c>
      <c r="BF309" s="123">
        <v>0</v>
      </c>
      <c r="BG309" s="123">
        <v>0</v>
      </c>
      <c r="BH309" s="123">
        <v>0</v>
      </c>
      <c r="BI309" s="123">
        <v>0</v>
      </c>
      <c r="BJ309" s="123">
        <v>0</v>
      </c>
      <c r="BK309" s="123">
        <v>0</v>
      </c>
      <c r="BL309" s="123">
        <v>0</v>
      </c>
      <c r="BM309" s="123">
        <v>0</v>
      </c>
      <c r="BN309" s="123">
        <v>0</v>
      </c>
      <c r="BO309" s="157">
        <v>0</v>
      </c>
    </row>
    <row r="310" spans="1:67" ht="18.75" x14ac:dyDescent="0.25">
      <c r="A310" s="46"/>
      <c r="B310" s="30" t="s">
        <v>345</v>
      </c>
      <c r="C310" s="31"/>
      <c r="D310" s="32">
        <f>SUM(D311:D313)</f>
        <v>0</v>
      </c>
      <c r="E310" s="32">
        <f>SUM(E311:E313)</f>
        <v>0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4"/>
      <c r="AB310" s="31"/>
      <c r="AC310" s="35">
        <f>SUM(AC311:AC313)</f>
        <v>0</v>
      </c>
      <c r="AD310" s="36">
        <f>SUM(AD311:AD313)</f>
        <v>0</v>
      </c>
      <c r="AE310" s="37"/>
      <c r="AF310" s="32">
        <f>SUM(AF311:AF313)</f>
        <v>0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</row>
    <row r="311" spans="1:67" ht="18.75" x14ac:dyDescent="0.25">
      <c r="A311" s="16">
        <v>237</v>
      </c>
      <c r="B311" s="17" t="s">
        <v>346</v>
      </c>
      <c r="C311" s="40"/>
      <c r="D311" s="41">
        <f t="shared" ref="D311:E313" si="77">SUM(F311,H311,J311,L311,N311,P311,R311,T311,V311,X311,Z311)</f>
        <v>0</v>
      </c>
      <c r="E311" s="41">
        <f t="shared" si="77"/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129">
        <v>0</v>
      </c>
      <c r="AB311" s="67"/>
      <c r="AC311" s="74">
        <v>0</v>
      </c>
      <c r="AD311" s="75">
        <v>0</v>
      </c>
      <c r="AE311" s="73"/>
      <c r="AF311" s="76">
        <f t="shared" ref="AF311:AG313" si="78">SUM(AH311,AJ311,AL311,AN311,AP311,AR311,AT311,AV311,AX311,AZ311,BB311,BD311,BF311,BH311,BJ311,BL311,BN311)</f>
        <v>0</v>
      </c>
      <c r="AG311" s="77">
        <f t="shared" si="78"/>
        <v>0</v>
      </c>
      <c r="AH311" s="123">
        <v>0</v>
      </c>
      <c r="AI311" s="123">
        <v>0</v>
      </c>
      <c r="AJ311" s="123">
        <v>0</v>
      </c>
      <c r="AK311" s="123">
        <v>0</v>
      </c>
      <c r="AL311" s="123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  <c r="AX311" s="123">
        <v>0</v>
      </c>
      <c r="AY311" s="123">
        <v>0</v>
      </c>
      <c r="AZ311" s="123">
        <v>0</v>
      </c>
      <c r="BA311" s="123">
        <v>0</v>
      </c>
      <c r="BB311" s="123">
        <v>0</v>
      </c>
      <c r="BC311" s="123">
        <v>0</v>
      </c>
      <c r="BD311" s="123">
        <v>0</v>
      </c>
      <c r="BE311" s="123">
        <v>0</v>
      </c>
      <c r="BF311" s="123">
        <v>0</v>
      </c>
      <c r="BG311" s="123">
        <v>0</v>
      </c>
      <c r="BH311" s="123">
        <v>0</v>
      </c>
      <c r="BI311" s="123">
        <v>0</v>
      </c>
      <c r="BJ311" s="123">
        <v>0</v>
      </c>
      <c r="BK311" s="123">
        <v>0</v>
      </c>
      <c r="BL311" s="123">
        <v>0</v>
      </c>
      <c r="BM311" s="123">
        <v>0</v>
      </c>
      <c r="BN311" s="123">
        <v>0</v>
      </c>
      <c r="BO311" s="157">
        <v>0</v>
      </c>
    </row>
    <row r="312" spans="1:67" ht="18.75" x14ac:dyDescent="0.25">
      <c r="A312" s="16">
        <v>238</v>
      </c>
      <c r="B312" s="17" t="s">
        <v>347</v>
      </c>
      <c r="C312" s="18"/>
      <c r="D312" s="19">
        <f t="shared" si="77"/>
        <v>0</v>
      </c>
      <c r="E312" s="19">
        <f t="shared" si="77"/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129">
        <v>0</v>
      </c>
      <c r="AB312" s="18"/>
      <c r="AC312" s="74">
        <v>0</v>
      </c>
      <c r="AD312" s="75">
        <v>0</v>
      </c>
      <c r="AE312" s="28"/>
      <c r="AF312" s="19">
        <f t="shared" si="78"/>
        <v>0</v>
      </c>
      <c r="AG312" s="20">
        <f t="shared" si="78"/>
        <v>0</v>
      </c>
      <c r="AH312" s="123">
        <v>0</v>
      </c>
      <c r="AI312" s="123">
        <v>0</v>
      </c>
      <c r="AJ312" s="123">
        <v>0</v>
      </c>
      <c r="AK312" s="123">
        <v>0</v>
      </c>
      <c r="AL312" s="123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  <c r="AX312" s="123">
        <v>0</v>
      </c>
      <c r="AY312" s="123">
        <v>0</v>
      </c>
      <c r="AZ312" s="123">
        <v>0</v>
      </c>
      <c r="BA312" s="123">
        <v>0</v>
      </c>
      <c r="BB312" s="123">
        <v>0</v>
      </c>
      <c r="BC312" s="123">
        <v>0</v>
      </c>
      <c r="BD312" s="123">
        <v>0</v>
      </c>
      <c r="BE312" s="123">
        <v>0</v>
      </c>
      <c r="BF312" s="123">
        <v>0</v>
      </c>
      <c r="BG312" s="123">
        <v>0</v>
      </c>
      <c r="BH312" s="123">
        <v>0</v>
      </c>
      <c r="BI312" s="123">
        <v>0</v>
      </c>
      <c r="BJ312" s="123">
        <v>0</v>
      </c>
      <c r="BK312" s="123">
        <v>0</v>
      </c>
      <c r="BL312" s="123">
        <v>0</v>
      </c>
      <c r="BM312" s="123">
        <v>0</v>
      </c>
      <c r="BN312" s="123">
        <v>0</v>
      </c>
      <c r="BO312" s="157">
        <v>0</v>
      </c>
    </row>
    <row r="313" spans="1:67" ht="18.75" x14ac:dyDescent="0.25">
      <c r="A313" s="16">
        <v>239</v>
      </c>
      <c r="B313" s="17" t="s">
        <v>348</v>
      </c>
      <c r="C313" s="18"/>
      <c r="D313" s="19">
        <f t="shared" si="77"/>
        <v>0</v>
      </c>
      <c r="E313" s="19">
        <f t="shared" si="77"/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129">
        <v>0</v>
      </c>
      <c r="AB313" s="18"/>
      <c r="AC313" s="74">
        <v>0</v>
      </c>
      <c r="AD313" s="75">
        <v>0</v>
      </c>
      <c r="AE313" s="28"/>
      <c r="AF313" s="19">
        <f t="shared" si="78"/>
        <v>0</v>
      </c>
      <c r="AG313" s="20">
        <f t="shared" si="78"/>
        <v>0</v>
      </c>
      <c r="AH313" s="123">
        <v>0</v>
      </c>
      <c r="AI313" s="123">
        <v>0</v>
      </c>
      <c r="AJ313" s="123">
        <v>0</v>
      </c>
      <c r="AK313" s="123">
        <v>0</v>
      </c>
      <c r="AL313" s="123">
        <v>0</v>
      </c>
      <c r="AM313" s="123">
        <v>0</v>
      </c>
      <c r="AN313" s="123">
        <v>0</v>
      </c>
      <c r="AO313" s="123">
        <v>0</v>
      </c>
      <c r="AP313" s="123">
        <v>0</v>
      </c>
      <c r="AQ313" s="123">
        <v>0</v>
      </c>
      <c r="AR313" s="123">
        <v>0</v>
      </c>
      <c r="AS313" s="123">
        <v>0</v>
      </c>
      <c r="AT313" s="123">
        <v>0</v>
      </c>
      <c r="AU313" s="123">
        <v>0</v>
      </c>
      <c r="AV313" s="123">
        <v>0</v>
      </c>
      <c r="AW313" s="123">
        <v>0</v>
      </c>
      <c r="AX313" s="123">
        <v>0</v>
      </c>
      <c r="AY313" s="123">
        <v>0</v>
      </c>
      <c r="AZ313" s="123">
        <v>0</v>
      </c>
      <c r="BA313" s="123">
        <v>0</v>
      </c>
      <c r="BB313" s="123">
        <v>0</v>
      </c>
      <c r="BC313" s="123">
        <v>0</v>
      </c>
      <c r="BD313" s="123">
        <v>0</v>
      </c>
      <c r="BE313" s="123">
        <v>0</v>
      </c>
      <c r="BF313" s="123">
        <v>0</v>
      </c>
      <c r="BG313" s="123">
        <v>0</v>
      </c>
      <c r="BH313" s="123">
        <v>0</v>
      </c>
      <c r="BI313" s="123">
        <v>0</v>
      </c>
      <c r="BJ313" s="123">
        <v>0</v>
      </c>
      <c r="BK313" s="123">
        <v>0</v>
      </c>
      <c r="BL313" s="123">
        <v>0</v>
      </c>
      <c r="BM313" s="123">
        <v>0</v>
      </c>
      <c r="BN313" s="123">
        <v>0</v>
      </c>
      <c r="BO313" s="157">
        <v>0</v>
      </c>
    </row>
    <row r="314" spans="1:67" ht="18.75" x14ac:dyDescent="0.25">
      <c r="A314" s="46"/>
      <c r="B314" s="30" t="s">
        <v>349</v>
      </c>
      <c r="C314" s="31"/>
      <c r="D314" s="32">
        <f>SUM(D315:D317)</f>
        <v>0</v>
      </c>
      <c r="E314" s="32">
        <f>SUM(E315:E317)</f>
        <v>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4"/>
      <c r="AB314" s="31"/>
      <c r="AC314" s="35">
        <f>SUM(AC315:AC317)</f>
        <v>0</v>
      </c>
      <c r="AD314" s="36">
        <f>SUM(AD315:AD317)</f>
        <v>0</v>
      </c>
      <c r="AE314" s="37"/>
      <c r="AF314" s="32">
        <f>SUM(AF315:AF317)</f>
        <v>0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</row>
    <row r="315" spans="1:67" ht="18.75" x14ac:dyDescent="0.25">
      <c r="A315" s="16">
        <v>240</v>
      </c>
      <c r="B315" s="17" t="s">
        <v>350</v>
      </c>
      <c r="C315" s="18"/>
      <c r="D315" s="41">
        <f t="shared" ref="D315:E317" si="79">SUM(F315,H315,J315,L315,N315,P315,R315,T315,V315,X315,Z315)</f>
        <v>0</v>
      </c>
      <c r="E315" s="41">
        <f t="shared" si="79"/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129">
        <v>0</v>
      </c>
      <c r="AB315" s="18"/>
      <c r="AC315" s="23">
        <v>0</v>
      </c>
      <c r="AD315" s="24">
        <v>0</v>
      </c>
      <c r="AE315" s="28"/>
      <c r="AF315" s="19">
        <f t="shared" ref="AF315:AG317" si="80">SUM(AH315,AJ315,AL315,AN315,AP315,AR315,AT315,AV315,AX315,AZ315,BB315,BD315,BF315,BH315,BJ315,BL315,BN315)</f>
        <v>0</v>
      </c>
      <c r="AG315" s="20">
        <f t="shared" si="80"/>
        <v>0</v>
      </c>
      <c r="AH315" s="123">
        <v>0</v>
      </c>
      <c r="AI315" s="123">
        <v>0</v>
      </c>
      <c r="AJ315" s="123">
        <v>0</v>
      </c>
      <c r="AK315" s="123">
        <v>0</v>
      </c>
      <c r="AL315" s="123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  <c r="AX315" s="123">
        <v>0</v>
      </c>
      <c r="AY315" s="123">
        <v>0</v>
      </c>
      <c r="AZ315" s="123">
        <v>0</v>
      </c>
      <c r="BA315" s="123">
        <v>0</v>
      </c>
      <c r="BB315" s="123">
        <v>0</v>
      </c>
      <c r="BC315" s="123">
        <v>0</v>
      </c>
      <c r="BD315" s="123">
        <v>0</v>
      </c>
      <c r="BE315" s="123">
        <v>0</v>
      </c>
      <c r="BF315" s="123">
        <v>0</v>
      </c>
      <c r="BG315" s="123">
        <v>0</v>
      </c>
      <c r="BH315" s="123">
        <v>0</v>
      </c>
      <c r="BI315" s="123">
        <v>0</v>
      </c>
      <c r="BJ315" s="123">
        <v>0</v>
      </c>
      <c r="BK315" s="123">
        <v>0</v>
      </c>
      <c r="BL315" s="123">
        <v>0</v>
      </c>
      <c r="BM315" s="123">
        <v>0</v>
      </c>
      <c r="BN315" s="123">
        <v>0</v>
      </c>
      <c r="BO315" s="157">
        <v>0</v>
      </c>
    </row>
    <row r="316" spans="1:67" ht="18.75" x14ac:dyDescent="0.25">
      <c r="A316" s="16">
        <v>241</v>
      </c>
      <c r="B316" s="17" t="s">
        <v>351</v>
      </c>
      <c r="C316" s="40"/>
      <c r="D316" s="41">
        <f t="shared" si="79"/>
        <v>0</v>
      </c>
      <c r="E316" s="41">
        <f t="shared" si="79"/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129">
        <v>0</v>
      </c>
      <c r="AB316" s="71"/>
      <c r="AC316" s="23">
        <v>0</v>
      </c>
      <c r="AD316" s="24">
        <v>0</v>
      </c>
      <c r="AE316" s="28"/>
      <c r="AF316" s="63">
        <f t="shared" si="80"/>
        <v>0</v>
      </c>
      <c r="AG316" s="64">
        <f t="shared" si="80"/>
        <v>0</v>
      </c>
      <c r="AH316" s="123">
        <v>0</v>
      </c>
      <c r="AI316" s="123">
        <v>0</v>
      </c>
      <c r="AJ316" s="123">
        <v>0</v>
      </c>
      <c r="AK316" s="123">
        <v>0</v>
      </c>
      <c r="AL316" s="123">
        <v>0</v>
      </c>
      <c r="AM316" s="123">
        <v>0</v>
      </c>
      <c r="AN316" s="123">
        <v>0</v>
      </c>
      <c r="AO316" s="123">
        <v>0</v>
      </c>
      <c r="AP316" s="123">
        <v>0</v>
      </c>
      <c r="AQ316" s="123">
        <v>0</v>
      </c>
      <c r="AR316" s="123">
        <v>0</v>
      </c>
      <c r="AS316" s="123">
        <v>0</v>
      </c>
      <c r="AT316" s="123">
        <v>0</v>
      </c>
      <c r="AU316" s="123">
        <v>0</v>
      </c>
      <c r="AV316" s="123">
        <v>0</v>
      </c>
      <c r="AW316" s="123">
        <v>0</v>
      </c>
      <c r="AX316" s="123">
        <v>0</v>
      </c>
      <c r="AY316" s="123">
        <v>0</v>
      </c>
      <c r="AZ316" s="123">
        <v>0</v>
      </c>
      <c r="BA316" s="123">
        <v>0</v>
      </c>
      <c r="BB316" s="123">
        <v>0</v>
      </c>
      <c r="BC316" s="123">
        <v>0</v>
      </c>
      <c r="BD316" s="123">
        <v>0</v>
      </c>
      <c r="BE316" s="123">
        <v>0</v>
      </c>
      <c r="BF316" s="123">
        <v>0</v>
      </c>
      <c r="BG316" s="123">
        <v>0</v>
      </c>
      <c r="BH316" s="123">
        <v>0</v>
      </c>
      <c r="BI316" s="123">
        <v>0</v>
      </c>
      <c r="BJ316" s="123">
        <v>0</v>
      </c>
      <c r="BK316" s="123">
        <v>0</v>
      </c>
      <c r="BL316" s="123">
        <v>0</v>
      </c>
      <c r="BM316" s="123">
        <v>0</v>
      </c>
      <c r="BN316" s="123">
        <v>0</v>
      </c>
      <c r="BO316" s="157">
        <v>0</v>
      </c>
    </row>
    <row r="317" spans="1:67" ht="18.75" x14ac:dyDescent="0.25">
      <c r="A317" s="16">
        <v>242</v>
      </c>
      <c r="B317" s="17" t="s">
        <v>352</v>
      </c>
      <c r="C317" s="40"/>
      <c r="D317" s="41">
        <f t="shared" si="79"/>
        <v>0</v>
      </c>
      <c r="E317" s="41">
        <f t="shared" si="79"/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129">
        <v>0</v>
      </c>
      <c r="AB317" s="18"/>
      <c r="AC317" s="23">
        <v>0</v>
      </c>
      <c r="AD317" s="24">
        <v>0</v>
      </c>
      <c r="AE317" s="28"/>
      <c r="AF317" s="19">
        <f t="shared" si="80"/>
        <v>0</v>
      </c>
      <c r="AG317" s="20">
        <f t="shared" si="80"/>
        <v>0</v>
      </c>
      <c r="AH317" s="123">
        <v>0</v>
      </c>
      <c r="AI317" s="123">
        <v>0</v>
      </c>
      <c r="AJ317" s="123">
        <v>0</v>
      </c>
      <c r="AK317" s="123">
        <v>0</v>
      </c>
      <c r="AL317" s="123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  <c r="AX317" s="123">
        <v>0</v>
      </c>
      <c r="AY317" s="123">
        <v>0</v>
      </c>
      <c r="AZ317" s="123">
        <v>0</v>
      </c>
      <c r="BA317" s="123">
        <v>0</v>
      </c>
      <c r="BB317" s="123">
        <v>0</v>
      </c>
      <c r="BC317" s="123">
        <v>0</v>
      </c>
      <c r="BD317" s="123">
        <v>0</v>
      </c>
      <c r="BE317" s="123">
        <v>0</v>
      </c>
      <c r="BF317" s="123">
        <v>0</v>
      </c>
      <c r="BG317" s="123">
        <v>0</v>
      </c>
      <c r="BH317" s="123">
        <v>0</v>
      </c>
      <c r="BI317" s="123">
        <v>0</v>
      </c>
      <c r="BJ317" s="123">
        <v>0</v>
      </c>
      <c r="BK317" s="123">
        <v>0</v>
      </c>
      <c r="BL317" s="123">
        <v>0</v>
      </c>
      <c r="BM317" s="123">
        <v>0</v>
      </c>
      <c r="BN317" s="123">
        <v>0</v>
      </c>
      <c r="BO317" s="157">
        <v>0</v>
      </c>
    </row>
    <row r="318" spans="1:67" ht="18.75" x14ac:dyDescent="0.25">
      <c r="A318" s="46"/>
      <c r="B318" s="30" t="s">
        <v>353</v>
      </c>
      <c r="C318" s="31"/>
      <c r="D318" s="32">
        <f>SUM(D319:D321)</f>
        <v>0</v>
      </c>
      <c r="E318" s="32">
        <f>SUM(E319:E321)</f>
        <v>0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4"/>
      <c r="AB318" s="31"/>
      <c r="AC318" s="35">
        <f>SUM(AC319:AC321)</f>
        <v>0</v>
      </c>
      <c r="AD318" s="36">
        <f>SUM(AD319:AD321)</f>
        <v>0</v>
      </c>
      <c r="AE318" s="37"/>
      <c r="AF318" s="32">
        <f>SUM(AF319:AF321)</f>
        <v>0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</row>
    <row r="319" spans="1:67" ht="18.75" x14ac:dyDescent="0.25">
      <c r="A319" s="16">
        <v>243</v>
      </c>
      <c r="B319" s="17" t="s">
        <v>354</v>
      </c>
      <c r="C319" s="40"/>
      <c r="D319" s="41">
        <f t="shared" ref="D319:E321" si="81">SUM(F319,H319,J319,L319,N319,P319,R319,T319,V319,X319,Z319)</f>
        <v>0</v>
      </c>
      <c r="E319" s="41">
        <f t="shared" si="81"/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129">
        <v>0</v>
      </c>
      <c r="AB319" s="40"/>
      <c r="AC319" s="42">
        <v>0</v>
      </c>
      <c r="AD319" s="43">
        <v>0</v>
      </c>
      <c r="AE319" s="44"/>
      <c r="AF319" s="41">
        <f t="shared" ref="AF319:AG321" si="82">SUM(AH319,AJ319,AL319,AN319,AP319,AR319,AT319,AV319,AX319,AZ319,BB319,BD319,BF319,BH319,BJ319,BL319,BN319)</f>
        <v>0</v>
      </c>
      <c r="AG319" s="45">
        <f t="shared" si="82"/>
        <v>0</v>
      </c>
      <c r="AH319" s="123">
        <v>0</v>
      </c>
      <c r="AI319" s="123">
        <v>0</v>
      </c>
      <c r="AJ319" s="123">
        <v>0</v>
      </c>
      <c r="AK319" s="123">
        <v>0</v>
      </c>
      <c r="AL319" s="123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  <c r="AX319" s="123">
        <v>0</v>
      </c>
      <c r="AY319" s="123">
        <v>0</v>
      </c>
      <c r="AZ319" s="123">
        <v>0</v>
      </c>
      <c r="BA319" s="123">
        <v>0</v>
      </c>
      <c r="BB319" s="123">
        <v>0</v>
      </c>
      <c r="BC319" s="123">
        <v>0</v>
      </c>
      <c r="BD319" s="123">
        <v>0</v>
      </c>
      <c r="BE319" s="123">
        <v>0</v>
      </c>
      <c r="BF319" s="123">
        <v>0</v>
      </c>
      <c r="BG319" s="123">
        <v>0</v>
      </c>
      <c r="BH319" s="123">
        <v>0</v>
      </c>
      <c r="BI319" s="123">
        <v>0</v>
      </c>
      <c r="BJ319" s="123">
        <v>0</v>
      </c>
      <c r="BK319" s="123">
        <v>0</v>
      </c>
      <c r="BL319" s="123">
        <v>0</v>
      </c>
      <c r="BM319" s="123">
        <v>0</v>
      </c>
      <c r="BN319" s="123">
        <v>0</v>
      </c>
      <c r="BO319" s="157">
        <v>0</v>
      </c>
    </row>
    <row r="320" spans="1:67" ht="18.75" x14ac:dyDescent="0.25">
      <c r="A320" s="16">
        <v>244</v>
      </c>
      <c r="B320" s="17" t="s">
        <v>355</v>
      </c>
      <c r="C320" s="40"/>
      <c r="D320" s="41">
        <f t="shared" si="81"/>
        <v>0</v>
      </c>
      <c r="E320" s="41">
        <f t="shared" si="81"/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129">
        <v>0</v>
      </c>
      <c r="AB320" s="40"/>
      <c r="AC320" s="42">
        <v>0</v>
      </c>
      <c r="AD320" s="43">
        <v>0</v>
      </c>
      <c r="AE320" s="44"/>
      <c r="AF320" s="41">
        <f t="shared" si="82"/>
        <v>0</v>
      </c>
      <c r="AG320" s="45">
        <f t="shared" si="82"/>
        <v>0</v>
      </c>
      <c r="AH320" s="123">
        <v>0</v>
      </c>
      <c r="AI320" s="123">
        <v>0</v>
      </c>
      <c r="AJ320" s="123">
        <v>0</v>
      </c>
      <c r="AK320" s="123">
        <v>0</v>
      </c>
      <c r="AL320" s="123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  <c r="AX320" s="123">
        <v>0</v>
      </c>
      <c r="AY320" s="123">
        <v>0</v>
      </c>
      <c r="AZ320" s="123">
        <v>0</v>
      </c>
      <c r="BA320" s="123">
        <v>0</v>
      </c>
      <c r="BB320" s="123">
        <v>0</v>
      </c>
      <c r="BC320" s="123">
        <v>0</v>
      </c>
      <c r="BD320" s="123">
        <v>0</v>
      </c>
      <c r="BE320" s="123">
        <v>0</v>
      </c>
      <c r="BF320" s="123">
        <v>0</v>
      </c>
      <c r="BG320" s="123">
        <v>0</v>
      </c>
      <c r="BH320" s="123">
        <v>0</v>
      </c>
      <c r="BI320" s="123">
        <v>0</v>
      </c>
      <c r="BJ320" s="123">
        <v>0</v>
      </c>
      <c r="BK320" s="123">
        <v>0</v>
      </c>
      <c r="BL320" s="123">
        <v>0</v>
      </c>
      <c r="BM320" s="123">
        <v>0</v>
      </c>
      <c r="BN320" s="123">
        <v>0</v>
      </c>
      <c r="BO320" s="157">
        <v>0</v>
      </c>
    </row>
    <row r="321" spans="1:67" ht="18.75" x14ac:dyDescent="0.25">
      <c r="A321" s="16">
        <v>245</v>
      </c>
      <c r="B321" s="17" t="s">
        <v>356</v>
      </c>
      <c r="C321" s="40"/>
      <c r="D321" s="41">
        <f t="shared" si="81"/>
        <v>0</v>
      </c>
      <c r="E321" s="41">
        <f t="shared" si="81"/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129">
        <v>0</v>
      </c>
      <c r="AB321" s="40"/>
      <c r="AC321" s="42">
        <v>0</v>
      </c>
      <c r="AD321" s="43">
        <v>0</v>
      </c>
      <c r="AE321" s="44"/>
      <c r="AF321" s="41">
        <f t="shared" si="82"/>
        <v>0</v>
      </c>
      <c r="AG321" s="45">
        <f t="shared" si="82"/>
        <v>0</v>
      </c>
      <c r="AH321" s="123">
        <v>0</v>
      </c>
      <c r="AI321" s="123">
        <v>0</v>
      </c>
      <c r="AJ321" s="123">
        <v>0</v>
      </c>
      <c r="AK321" s="123">
        <v>0</v>
      </c>
      <c r="AL321" s="123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  <c r="AX321" s="123">
        <v>0</v>
      </c>
      <c r="AY321" s="123">
        <v>0</v>
      </c>
      <c r="AZ321" s="123">
        <v>0</v>
      </c>
      <c r="BA321" s="123">
        <v>0</v>
      </c>
      <c r="BB321" s="123">
        <v>0</v>
      </c>
      <c r="BC321" s="123">
        <v>0</v>
      </c>
      <c r="BD321" s="123">
        <v>0</v>
      </c>
      <c r="BE321" s="123">
        <v>0</v>
      </c>
      <c r="BF321" s="123">
        <v>0</v>
      </c>
      <c r="BG321" s="123">
        <v>0</v>
      </c>
      <c r="BH321" s="123">
        <v>0</v>
      </c>
      <c r="BI321" s="123">
        <v>0</v>
      </c>
      <c r="BJ321" s="123">
        <v>0</v>
      </c>
      <c r="BK321" s="123">
        <v>0</v>
      </c>
      <c r="BL321" s="123">
        <v>0</v>
      </c>
      <c r="BM321" s="123">
        <v>0</v>
      </c>
      <c r="BN321" s="123">
        <v>0</v>
      </c>
      <c r="BO321" s="157">
        <v>0</v>
      </c>
    </row>
    <row r="322" spans="1:67" ht="18.75" x14ac:dyDescent="0.25">
      <c r="A322" s="46"/>
      <c r="B322" s="30" t="s">
        <v>357</v>
      </c>
      <c r="C322" s="31"/>
      <c r="D322" s="32">
        <f>SUM(D323:D324)</f>
        <v>0</v>
      </c>
      <c r="E322" s="32">
        <f>SUM(E323:E324)</f>
        <v>0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4"/>
      <c r="AB322" s="31"/>
      <c r="AC322" s="35">
        <f>SUM(AC323:AC324)</f>
        <v>0</v>
      </c>
      <c r="AD322" s="36">
        <f>SUM(AD323:AD324)</f>
        <v>0</v>
      </c>
      <c r="AE322" s="37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</row>
    <row r="323" spans="1:67" ht="18.75" x14ac:dyDescent="0.25">
      <c r="A323" s="16">
        <v>246</v>
      </c>
      <c r="B323" s="17" t="s">
        <v>358</v>
      </c>
      <c r="C323" s="40"/>
      <c r="D323" s="41">
        <f>SUM(F323,H323,J323,L323,N323,P323,R323,T323,V323,X323,Z323)</f>
        <v>0</v>
      </c>
      <c r="E323" s="41">
        <f>SUM(G323,I323,K323,M323,O323,Q323,S323,U323,W323,Y323,AA323)</f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129">
        <v>0</v>
      </c>
      <c r="AB323" s="40"/>
      <c r="AC323" s="42">
        <v>0</v>
      </c>
      <c r="AD323" s="43">
        <v>0</v>
      </c>
      <c r="AE323" s="44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123">
        <v>0</v>
      </c>
      <c r="AI323" s="123">
        <v>0</v>
      </c>
      <c r="AJ323" s="123">
        <v>0</v>
      </c>
      <c r="AK323" s="123">
        <v>0</v>
      </c>
      <c r="AL323" s="123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  <c r="AX323" s="123">
        <v>0</v>
      </c>
      <c r="AY323" s="123">
        <v>0</v>
      </c>
      <c r="AZ323" s="123">
        <v>0</v>
      </c>
      <c r="BA323" s="123">
        <v>0</v>
      </c>
      <c r="BB323" s="123">
        <v>0</v>
      </c>
      <c r="BC323" s="123">
        <v>0</v>
      </c>
      <c r="BD323" s="123">
        <v>0</v>
      </c>
      <c r="BE323" s="123">
        <v>0</v>
      </c>
      <c r="BF323" s="123">
        <v>0</v>
      </c>
      <c r="BG323" s="123">
        <v>0</v>
      </c>
      <c r="BH323" s="123">
        <v>0</v>
      </c>
      <c r="BI323" s="123">
        <v>0</v>
      </c>
      <c r="BJ323" s="123">
        <v>0</v>
      </c>
      <c r="BK323" s="123">
        <v>0</v>
      </c>
      <c r="BL323" s="123">
        <v>0</v>
      </c>
      <c r="BM323" s="123">
        <v>0</v>
      </c>
      <c r="BN323" s="123">
        <v>0</v>
      </c>
      <c r="BO323" s="157">
        <v>0</v>
      </c>
    </row>
    <row r="324" spans="1:67" ht="18.75" x14ac:dyDescent="0.25">
      <c r="A324" s="16">
        <v>247</v>
      </c>
      <c r="B324" s="17" t="s">
        <v>359</v>
      </c>
      <c r="C324" s="40"/>
      <c r="D324" s="41">
        <f>SUM(F324,H324,J324,L324,N324,P324,R324,T324,V324,X324,Z324)</f>
        <v>0</v>
      </c>
      <c r="E324" s="41">
        <f>SUM(G324,I324,K324,M324,O324,Q324,S324,U324,W324,Y324,AA324)</f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129">
        <v>0</v>
      </c>
      <c r="AB324" s="40"/>
      <c r="AC324" s="42">
        <v>0</v>
      </c>
      <c r="AD324" s="43">
        <v>0</v>
      </c>
      <c r="AE324" s="44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123">
        <v>0</v>
      </c>
      <c r="AI324" s="123">
        <v>0</v>
      </c>
      <c r="AJ324" s="123">
        <v>0</v>
      </c>
      <c r="AK324" s="123">
        <v>0</v>
      </c>
      <c r="AL324" s="123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  <c r="AX324" s="123">
        <v>0</v>
      </c>
      <c r="AY324" s="123">
        <v>0</v>
      </c>
      <c r="AZ324" s="123">
        <v>0</v>
      </c>
      <c r="BA324" s="123">
        <v>0</v>
      </c>
      <c r="BB324" s="123">
        <v>0</v>
      </c>
      <c r="BC324" s="123">
        <v>0</v>
      </c>
      <c r="BD324" s="123">
        <v>0</v>
      </c>
      <c r="BE324" s="123">
        <v>0</v>
      </c>
      <c r="BF324" s="123">
        <v>0</v>
      </c>
      <c r="BG324" s="123">
        <v>0</v>
      </c>
      <c r="BH324" s="123">
        <v>0</v>
      </c>
      <c r="BI324" s="123">
        <v>0</v>
      </c>
      <c r="BJ324" s="123">
        <v>0</v>
      </c>
      <c r="BK324" s="123">
        <v>0</v>
      </c>
      <c r="BL324" s="123">
        <v>0</v>
      </c>
      <c r="BM324" s="123">
        <v>0</v>
      </c>
      <c r="BN324" s="123">
        <v>0</v>
      </c>
      <c r="BO324" s="157">
        <v>0</v>
      </c>
    </row>
    <row r="325" spans="1:67" ht="18.75" x14ac:dyDescent="0.25">
      <c r="A325" s="46"/>
      <c r="B325" s="30" t="s">
        <v>360</v>
      </c>
      <c r="C325" s="31"/>
      <c r="D325" s="32">
        <f>SUM(D326:D328)</f>
        <v>0</v>
      </c>
      <c r="E325" s="32">
        <f>SUM(E326:E328)</f>
        <v>0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4"/>
      <c r="AB325" s="31"/>
      <c r="AC325" s="35">
        <f>SUM(AC326:AC328)</f>
        <v>0</v>
      </c>
      <c r="AD325" s="36">
        <f>SUM(AD326:AD328)</f>
        <v>0</v>
      </c>
      <c r="AE325" s="37"/>
      <c r="AF325" s="32">
        <f>SUM(AF326:AF328)</f>
        <v>0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</row>
    <row r="326" spans="1:67" ht="18.75" x14ac:dyDescent="0.25">
      <c r="A326" s="16">
        <v>248</v>
      </c>
      <c r="B326" s="17" t="s">
        <v>361</v>
      </c>
      <c r="C326" s="40"/>
      <c r="D326" s="41">
        <f t="shared" ref="D326:E328" si="83">SUM(F326,H326,J326,L326,N326,P326,R326,T326,V326,X326,Z326)</f>
        <v>0</v>
      </c>
      <c r="E326" s="41">
        <f t="shared" si="83"/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129">
        <v>0</v>
      </c>
      <c r="AB326" s="18"/>
      <c r="AC326" s="23">
        <v>0</v>
      </c>
      <c r="AD326" s="24">
        <v>0</v>
      </c>
      <c r="AE326" s="28"/>
      <c r="AF326" s="41">
        <f t="shared" ref="AF326:AG328" si="84">SUM(AH326,AJ326,AL326,AN326,AP326,AR326,AT326,AV326,AX326,AZ326,BB326,BD326,BF326,BH326,BJ326,BL326,BN326)</f>
        <v>0</v>
      </c>
      <c r="AG326" s="45">
        <f t="shared" si="84"/>
        <v>0</v>
      </c>
      <c r="AH326" s="123">
        <v>0</v>
      </c>
      <c r="AI326" s="123">
        <v>0</v>
      </c>
      <c r="AJ326" s="123">
        <v>0</v>
      </c>
      <c r="AK326" s="123">
        <v>0</v>
      </c>
      <c r="AL326" s="123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  <c r="AX326" s="123">
        <v>0</v>
      </c>
      <c r="AY326" s="123">
        <v>0</v>
      </c>
      <c r="AZ326" s="123">
        <v>0</v>
      </c>
      <c r="BA326" s="123">
        <v>0</v>
      </c>
      <c r="BB326" s="123">
        <v>0</v>
      </c>
      <c r="BC326" s="123">
        <v>0</v>
      </c>
      <c r="BD326" s="123">
        <v>0</v>
      </c>
      <c r="BE326" s="123">
        <v>0</v>
      </c>
      <c r="BF326" s="123">
        <v>0</v>
      </c>
      <c r="BG326" s="123">
        <v>0</v>
      </c>
      <c r="BH326" s="123">
        <v>0</v>
      </c>
      <c r="BI326" s="123">
        <v>0</v>
      </c>
      <c r="BJ326" s="123">
        <v>0</v>
      </c>
      <c r="BK326" s="123">
        <v>0</v>
      </c>
      <c r="BL326" s="123">
        <v>0</v>
      </c>
      <c r="BM326" s="123">
        <v>0</v>
      </c>
      <c r="BN326" s="123">
        <v>0</v>
      </c>
      <c r="BO326" s="157">
        <v>0</v>
      </c>
    </row>
    <row r="327" spans="1:67" ht="18.75" x14ac:dyDescent="0.25">
      <c r="A327" s="16">
        <v>249</v>
      </c>
      <c r="B327" s="17" t="s">
        <v>362</v>
      </c>
      <c r="C327" s="40"/>
      <c r="D327" s="41">
        <f t="shared" si="83"/>
        <v>0</v>
      </c>
      <c r="E327" s="41">
        <f t="shared" si="83"/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129">
        <v>0</v>
      </c>
      <c r="AB327" s="71"/>
      <c r="AC327" s="23">
        <v>0</v>
      </c>
      <c r="AD327" s="24">
        <v>0</v>
      </c>
      <c r="AE327" s="28"/>
      <c r="AF327" s="19">
        <f t="shared" si="84"/>
        <v>0</v>
      </c>
      <c r="AG327" s="20">
        <f t="shared" si="84"/>
        <v>0</v>
      </c>
      <c r="AH327" s="123">
        <v>0</v>
      </c>
      <c r="AI327" s="123">
        <v>0</v>
      </c>
      <c r="AJ327" s="123">
        <v>0</v>
      </c>
      <c r="AK327" s="123">
        <v>0</v>
      </c>
      <c r="AL327" s="123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  <c r="AX327" s="123">
        <v>0</v>
      </c>
      <c r="AY327" s="123">
        <v>0</v>
      </c>
      <c r="AZ327" s="123">
        <v>0</v>
      </c>
      <c r="BA327" s="123">
        <v>0</v>
      </c>
      <c r="BB327" s="123">
        <v>0</v>
      </c>
      <c r="BC327" s="123">
        <v>0</v>
      </c>
      <c r="BD327" s="123">
        <v>0</v>
      </c>
      <c r="BE327" s="123">
        <v>0</v>
      </c>
      <c r="BF327" s="123">
        <v>0</v>
      </c>
      <c r="BG327" s="123">
        <v>0</v>
      </c>
      <c r="BH327" s="123">
        <v>0</v>
      </c>
      <c r="BI327" s="123">
        <v>0</v>
      </c>
      <c r="BJ327" s="123">
        <v>0</v>
      </c>
      <c r="BK327" s="123">
        <v>0</v>
      </c>
      <c r="BL327" s="123">
        <v>0</v>
      </c>
      <c r="BM327" s="123">
        <v>0</v>
      </c>
      <c r="BN327" s="123">
        <v>0</v>
      </c>
      <c r="BO327" s="157">
        <v>0</v>
      </c>
    </row>
    <row r="328" spans="1:67" ht="18.75" x14ac:dyDescent="0.25">
      <c r="A328" s="16">
        <v>250</v>
      </c>
      <c r="B328" s="17" t="s">
        <v>363</v>
      </c>
      <c r="C328" s="40"/>
      <c r="D328" s="41">
        <f t="shared" si="83"/>
        <v>0</v>
      </c>
      <c r="E328" s="41">
        <f t="shared" si="83"/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129">
        <v>0</v>
      </c>
      <c r="AB328" s="40"/>
      <c r="AC328" s="42">
        <v>0</v>
      </c>
      <c r="AD328" s="43">
        <v>0</v>
      </c>
      <c r="AE328" s="44"/>
      <c r="AF328" s="41">
        <f t="shared" si="84"/>
        <v>0</v>
      </c>
      <c r="AG328" s="45">
        <f t="shared" si="84"/>
        <v>0</v>
      </c>
      <c r="AH328" s="123">
        <v>0</v>
      </c>
      <c r="AI328" s="123">
        <v>0</v>
      </c>
      <c r="AJ328" s="123">
        <v>0</v>
      </c>
      <c r="AK328" s="123">
        <v>0</v>
      </c>
      <c r="AL328" s="123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  <c r="AX328" s="123">
        <v>0</v>
      </c>
      <c r="AY328" s="123">
        <v>0</v>
      </c>
      <c r="AZ328" s="123">
        <v>0</v>
      </c>
      <c r="BA328" s="123">
        <v>0</v>
      </c>
      <c r="BB328" s="123">
        <v>0</v>
      </c>
      <c r="BC328" s="123">
        <v>0</v>
      </c>
      <c r="BD328" s="123">
        <v>0</v>
      </c>
      <c r="BE328" s="123">
        <v>0</v>
      </c>
      <c r="BF328" s="123">
        <v>0</v>
      </c>
      <c r="BG328" s="123">
        <v>0</v>
      </c>
      <c r="BH328" s="123">
        <v>0</v>
      </c>
      <c r="BI328" s="123">
        <v>0</v>
      </c>
      <c r="BJ328" s="123">
        <v>0</v>
      </c>
      <c r="BK328" s="123">
        <v>0</v>
      </c>
      <c r="BL328" s="123">
        <v>0</v>
      </c>
      <c r="BM328" s="123">
        <v>0</v>
      </c>
      <c r="BN328" s="123">
        <v>0</v>
      </c>
      <c r="BO328" s="157">
        <v>0</v>
      </c>
    </row>
    <row r="329" spans="1:67" ht="18.75" x14ac:dyDescent="0.25">
      <c r="A329" s="46"/>
      <c r="B329" s="30" t="s">
        <v>364</v>
      </c>
      <c r="C329" s="31"/>
      <c r="D329" s="32">
        <f>SUM(D330:D332)</f>
        <v>0</v>
      </c>
      <c r="E329" s="32">
        <f>SUM(E330:E332)</f>
        <v>0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4"/>
      <c r="AB329" s="31"/>
      <c r="AC329" s="35">
        <f>SUM(AC330:AC332)</f>
        <v>0</v>
      </c>
      <c r="AD329" s="36">
        <f>SUM(AD330:AD332)</f>
        <v>0</v>
      </c>
      <c r="AE329" s="37"/>
      <c r="AF329" s="32">
        <f>SUM(AF330:AF332)</f>
        <v>0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</row>
    <row r="330" spans="1:67" ht="18.75" x14ac:dyDescent="0.25">
      <c r="A330" s="16">
        <v>251</v>
      </c>
      <c r="B330" s="17" t="s">
        <v>365</v>
      </c>
      <c r="C330" s="40"/>
      <c r="D330" s="41">
        <f t="shared" ref="D330:E332" si="85">SUM(F330,H330,J330,L330,N330,P330,R330,T330,V330,X330,Z330)</f>
        <v>0</v>
      </c>
      <c r="E330" s="41">
        <f t="shared" si="85"/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129">
        <v>0</v>
      </c>
      <c r="AB330" s="18"/>
      <c r="AC330" s="23">
        <v>0</v>
      </c>
      <c r="AD330" s="24">
        <v>0</v>
      </c>
      <c r="AE330" s="28"/>
      <c r="AF330" s="19">
        <f t="shared" ref="AF330:AG332" si="86">SUM(AH330,AJ330,AL330,AN330,AP330,AR330,AT330,AV330,AX330,AZ330,BB330,BD330,BF330,BH330,BJ330,BL330,BN330)</f>
        <v>0</v>
      </c>
      <c r="AG330" s="20">
        <f t="shared" si="86"/>
        <v>0</v>
      </c>
      <c r="AH330" s="123">
        <v>0</v>
      </c>
      <c r="AI330" s="123">
        <v>0</v>
      </c>
      <c r="AJ330" s="123">
        <v>0</v>
      </c>
      <c r="AK330" s="123">
        <v>0</v>
      </c>
      <c r="AL330" s="123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  <c r="AX330" s="123">
        <v>0</v>
      </c>
      <c r="AY330" s="123">
        <v>0</v>
      </c>
      <c r="AZ330" s="123">
        <v>0</v>
      </c>
      <c r="BA330" s="123">
        <v>0</v>
      </c>
      <c r="BB330" s="123">
        <v>0</v>
      </c>
      <c r="BC330" s="123">
        <v>0</v>
      </c>
      <c r="BD330" s="123">
        <v>0</v>
      </c>
      <c r="BE330" s="123">
        <v>0</v>
      </c>
      <c r="BF330" s="123">
        <v>0</v>
      </c>
      <c r="BG330" s="123">
        <v>0</v>
      </c>
      <c r="BH330" s="123">
        <v>0</v>
      </c>
      <c r="BI330" s="123">
        <v>0</v>
      </c>
      <c r="BJ330" s="123">
        <v>0</v>
      </c>
      <c r="BK330" s="123">
        <v>0</v>
      </c>
      <c r="BL330" s="123">
        <v>0</v>
      </c>
      <c r="BM330" s="123">
        <v>0</v>
      </c>
      <c r="BN330" s="123">
        <v>0</v>
      </c>
      <c r="BO330" s="157">
        <v>0</v>
      </c>
    </row>
    <row r="331" spans="1:67" ht="18.75" x14ac:dyDescent="0.25">
      <c r="A331" s="16">
        <v>252</v>
      </c>
      <c r="B331" s="17" t="s">
        <v>366</v>
      </c>
      <c r="C331" s="40"/>
      <c r="D331" s="41">
        <f t="shared" si="85"/>
        <v>0</v>
      </c>
      <c r="E331" s="41">
        <f t="shared" si="85"/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129">
        <v>0</v>
      </c>
      <c r="AB331" s="18"/>
      <c r="AC331" s="23">
        <v>0</v>
      </c>
      <c r="AD331" s="24">
        <v>0</v>
      </c>
      <c r="AE331" s="28"/>
      <c r="AF331" s="19">
        <f t="shared" si="86"/>
        <v>0</v>
      </c>
      <c r="AG331" s="20">
        <f t="shared" si="86"/>
        <v>0</v>
      </c>
      <c r="AH331" s="123">
        <v>0</v>
      </c>
      <c r="AI331" s="123">
        <v>0</v>
      </c>
      <c r="AJ331" s="123">
        <v>0</v>
      </c>
      <c r="AK331" s="123">
        <v>0</v>
      </c>
      <c r="AL331" s="123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  <c r="AX331" s="123">
        <v>0</v>
      </c>
      <c r="AY331" s="123">
        <v>0</v>
      </c>
      <c r="AZ331" s="123">
        <v>0</v>
      </c>
      <c r="BA331" s="123">
        <v>0</v>
      </c>
      <c r="BB331" s="123">
        <v>0</v>
      </c>
      <c r="BC331" s="123">
        <v>0</v>
      </c>
      <c r="BD331" s="123">
        <v>0</v>
      </c>
      <c r="BE331" s="123">
        <v>0</v>
      </c>
      <c r="BF331" s="123">
        <v>0</v>
      </c>
      <c r="BG331" s="123">
        <v>0</v>
      </c>
      <c r="BH331" s="123">
        <v>0</v>
      </c>
      <c r="BI331" s="123">
        <v>0</v>
      </c>
      <c r="BJ331" s="123">
        <v>0</v>
      </c>
      <c r="BK331" s="123">
        <v>0</v>
      </c>
      <c r="BL331" s="123">
        <v>0</v>
      </c>
      <c r="BM331" s="123">
        <v>0</v>
      </c>
      <c r="BN331" s="123">
        <v>0</v>
      </c>
      <c r="BO331" s="157">
        <v>0</v>
      </c>
    </row>
    <row r="332" spans="1:67" ht="18.75" x14ac:dyDescent="0.25">
      <c r="A332" s="16">
        <v>253</v>
      </c>
      <c r="B332" s="17" t="s">
        <v>367</v>
      </c>
      <c r="C332" s="40"/>
      <c r="D332" s="41">
        <f t="shared" si="85"/>
        <v>0</v>
      </c>
      <c r="E332" s="41">
        <f t="shared" si="85"/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129">
        <v>0</v>
      </c>
      <c r="AB332" s="18"/>
      <c r="AC332" s="23">
        <v>0</v>
      </c>
      <c r="AD332" s="24">
        <v>0</v>
      </c>
      <c r="AE332" s="28"/>
      <c r="AF332" s="19">
        <f t="shared" si="86"/>
        <v>0</v>
      </c>
      <c r="AG332" s="20">
        <f t="shared" si="86"/>
        <v>0</v>
      </c>
      <c r="AH332" s="123">
        <v>0</v>
      </c>
      <c r="AI332" s="123">
        <v>0</v>
      </c>
      <c r="AJ332" s="123">
        <v>0</v>
      </c>
      <c r="AK332" s="123">
        <v>0</v>
      </c>
      <c r="AL332" s="123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  <c r="AX332" s="123">
        <v>0</v>
      </c>
      <c r="AY332" s="123">
        <v>0</v>
      </c>
      <c r="AZ332" s="123">
        <v>0</v>
      </c>
      <c r="BA332" s="123">
        <v>0</v>
      </c>
      <c r="BB332" s="123">
        <v>0</v>
      </c>
      <c r="BC332" s="123">
        <v>0</v>
      </c>
      <c r="BD332" s="123">
        <v>0</v>
      </c>
      <c r="BE332" s="123">
        <v>0</v>
      </c>
      <c r="BF332" s="123">
        <v>0</v>
      </c>
      <c r="BG332" s="123">
        <v>0</v>
      </c>
      <c r="BH332" s="123">
        <v>0</v>
      </c>
      <c r="BI332" s="123">
        <v>0</v>
      </c>
      <c r="BJ332" s="123">
        <v>0</v>
      </c>
      <c r="BK332" s="123">
        <v>0</v>
      </c>
      <c r="BL332" s="123">
        <v>0</v>
      </c>
      <c r="BM332" s="123">
        <v>0</v>
      </c>
      <c r="BN332" s="123">
        <v>0</v>
      </c>
      <c r="BO332" s="157">
        <v>0</v>
      </c>
    </row>
    <row r="333" spans="1:67" ht="18.75" x14ac:dyDescent="0.25">
      <c r="A333" s="46"/>
      <c r="B333" s="30" t="s">
        <v>368</v>
      </c>
      <c r="C333" s="31"/>
      <c r="D333" s="32">
        <f>SUM(D334:D336)</f>
        <v>0</v>
      </c>
      <c r="E333" s="32">
        <f>SUM(E334:E336)</f>
        <v>0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4"/>
      <c r="AB333" s="31"/>
      <c r="AC333" s="35">
        <f>SUM(AC334:AC336)</f>
        <v>0</v>
      </c>
      <c r="AD333" s="36">
        <f>SUM(AD334:AD336)</f>
        <v>0</v>
      </c>
      <c r="AE333" s="37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</row>
    <row r="334" spans="1:67" ht="18.75" x14ac:dyDescent="0.25">
      <c r="A334" s="16">
        <v>254</v>
      </c>
      <c r="B334" s="17" t="s">
        <v>369</v>
      </c>
      <c r="C334" s="40"/>
      <c r="D334" s="41">
        <f t="shared" ref="D334:E336" si="87">SUM(F334,H334,J334,L334,N334,P334,R334,T334,V334,X334,Z334)</f>
        <v>0</v>
      </c>
      <c r="E334" s="41">
        <f t="shared" si="87"/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129">
        <v>0</v>
      </c>
      <c r="AB334" s="40"/>
      <c r="AC334" s="42">
        <v>0</v>
      </c>
      <c r="AD334" s="43">
        <v>0</v>
      </c>
      <c r="AE334" s="44"/>
      <c r="AF334" s="41">
        <f t="shared" ref="AF334:AG336" si="88">SUM(AH334,AJ334,AL334,AN334,AP334,AR334,AT334,AV334,AX334,AZ334,BB334,BD334,BF334,BH334,BJ334,BL334,BN334)</f>
        <v>0</v>
      </c>
      <c r="AG334" s="45">
        <f t="shared" si="88"/>
        <v>0</v>
      </c>
      <c r="AH334" s="123">
        <v>0</v>
      </c>
      <c r="AI334" s="123">
        <v>0</v>
      </c>
      <c r="AJ334" s="123">
        <v>0</v>
      </c>
      <c r="AK334" s="123">
        <v>0</v>
      </c>
      <c r="AL334" s="123">
        <v>0</v>
      </c>
      <c r="AM334" s="123">
        <v>0</v>
      </c>
      <c r="AN334" s="123">
        <v>0</v>
      </c>
      <c r="AO334" s="123">
        <v>0</v>
      </c>
      <c r="AP334" s="123">
        <v>0</v>
      </c>
      <c r="AQ334" s="123">
        <v>0</v>
      </c>
      <c r="AR334" s="123">
        <v>0</v>
      </c>
      <c r="AS334" s="123">
        <v>0</v>
      </c>
      <c r="AT334" s="123">
        <v>0</v>
      </c>
      <c r="AU334" s="123">
        <v>0</v>
      </c>
      <c r="AV334" s="123">
        <v>0</v>
      </c>
      <c r="AW334" s="123">
        <v>0</v>
      </c>
      <c r="AX334" s="123">
        <v>0</v>
      </c>
      <c r="AY334" s="123">
        <v>0</v>
      </c>
      <c r="AZ334" s="123">
        <v>0</v>
      </c>
      <c r="BA334" s="123">
        <v>0</v>
      </c>
      <c r="BB334" s="123">
        <v>0</v>
      </c>
      <c r="BC334" s="123">
        <v>0</v>
      </c>
      <c r="BD334" s="123">
        <v>0</v>
      </c>
      <c r="BE334" s="123">
        <v>0</v>
      </c>
      <c r="BF334" s="123">
        <v>0</v>
      </c>
      <c r="BG334" s="123">
        <v>0</v>
      </c>
      <c r="BH334" s="123">
        <v>0</v>
      </c>
      <c r="BI334" s="123">
        <v>0</v>
      </c>
      <c r="BJ334" s="123">
        <v>0</v>
      </c>
      <c r="BK334" s="123">
        <v>0</v>
      </c>
      <c r="BL334" s="123">
        <v>0</v>
      </c>
      <c r="BM334" s="123">
        <v>0</v>
      </c>
      <c r="BN334" s="123">
        <v>0</v>
      </c>
      <c r="BO334" s="157">
        <v>0</v>
      </c>
    </row>
    <row r="335" spans="1:67" ht="18.75" x14ac:dyDescent="0.25">
      <c r="A335" s="16">
        <v>255</v>
      </c>
      <c r="B335" s="17" t="s">
        <v>370</v>
      </c>
      <c r="C335" s="40"/>
      <c r="D335" s="41">
        <f t="shared" si="87"/>
        <v>0</v>
      </c>
      <c r="E335" s="41">
        <f t="shared" si="87"/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129">
        <v>0</v>
      </c>
      <c r="AB335" s="40"/>
      <c r="AC335" s="42">
        <v>0</v>
      </c>
      <c r="AD335" s="43">
        <v>0</v>
      </c>
      <c r="AE335" s="44"/>
      <c r="AF335" s="41">
        <f t="shared" si="88"/>
        <v>0</v>
      </c>
      <c r="AG335" s="45">
        <f t="shared" si="88"/>
        <v>0</v>
      </c>
      <c r="AH335" s="123">
        <v>0</v>
      </c>
      <c r="AI335" s="123">
        <v>0</v>
      </c>
      <c r="AJ335" s="123">
        <v>0</v>
      </c>
      <c r="AK335" s="123">
        <v>0</v>
      </c>
      <c r="AL335" s="123">
        <v>0</v>
      </c>
      <c r="AM335" s="123">
        <v>0</v>
      </c>
      <c r="AN335" s="123">
        <v>0</v>
      </c>
      <c r="AO335" s="123">
        <v>0</v>
      </c>
      <c r="AP335" s="123">
        <v>0</v>
      </c>
      <c r="AQ335" s="123">
        <v>0</v>
      </c>
      <c r="AR335" s="123">
        <v>0</v>
      </c>
      <c r="AS335" s="123">
        <v>0</v>
      </c>
      <c r="AT335" s="123">
        <v>0</v>
      </c>
      <c r="AU335" s="123">
        <v>0</v>
      </c>
      <c r="AV335" s="123">
        <v>0</v>
      </c>
      <c r="AW335" s="123">
        <v>0</v>
      </c>
      <c r="AX335" s="123">
        <v>0</v>
      </c>
      <c r="AY335" s="123">
        <v>0</v>
      </c>
      <c r="AZ335" s="123">
        <v>0</v>
      </c>
      <c r="BA335" s="123">
        <v>0</v>
      </c>
      <c r="BB335" s="123">
        <v>0</v>
      </c>
      <c r="BC335" s="123">
        <v>0</v>
      </c>
      <c r="BD335" s="123">
        <v>0</v>
      </c>
      <c r="BE335" s="123">
        <v>0</v>
      </c>
      <c r="BF335" s="123">
        <v>0</v>
      </c>
      <c r="BG335" s="123">
        <v>0</v>
      </c>
      <c r="BH335" s="123">
        <v>0</v>
      </c>
      <c r="BI335" s="123">
        <v>0</v>
      </c>
      <c r="BJ335" s="123">
        <v>0</v>
      </c>
      <c r="BK335" s="123">
        <v>0</v>
      </c>
      <c r="BL335" s="123">
        <v>0</v>
      </c>
      <c r="BM335" s="123">
        <v>0</v>
      </c>
      <c r="BN335" s="123">
        <v>0</v>
      </c>
      <c r="BO335" s="157">
        <v>0</v>
      </c>
    </row>
    <row r="336" spans="1:67" ht="18.75" x14ac:dyDescent="0.25">
      <c r="A336" s="16">
        <v>256</v>
      </c>
      <c r="B336" s="17" t="s">
        <v>371</v>
      </c>
      <c r="C336" s="40"/>
      <c r="D336" s="41">
        <f t="shared" si="87"/>
        <v>0</v>
      </c>
      <c r="E336" s="41">
        <f t="shared" si="87"/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129">
        <v>0</v>
      </c>
      <c r="AB336" s="40"/>
      <c r="AC336" s="42">
        <v>0</v>
      </c>
      <c r="AD336" s="43">
        <v>0</v>
      </c>
      <c r="AE336" s="44"/>
      <c r="AF336" s="41">
        <f t="shared" si="88"/>
        <v>0</v>
      </c>
      <c r="AG336" s="45">
        <f t="shared" si="88"/>
        <v>0</v>
      </c>
      <c r="AH336" s="123">
        <v>0</v>
      </c>
      <c r="AI336" s="123">
        <v>0</v>
      </c>
      <c r="AJ336" s="123">
        <v>0</v>
      </c>
      <c r="AK336" s="123">
        <v>0</v>
      </c>
      <c r="AL336" s="123">
        <v>0</v>
      </c>
      <c r="AM336" s="123">
        <v>0</v>
      </c>
      <c r="AN336" s="123">
        <v>0</v>
      </c>
      <c r="AO336" s="123">
        <v>0</v>
      </c>
      <c r="AP336" s="123">
        <v>0</v>
      </c>
      <c r="AQ336" s="123">
        <v>0</v>
      </c>
      <c r="AR336" s="123">
        <v>0</v>
      </c>
      <c r="AS336" s="123">
        <v>0</v>
      </c>
      <c r="AT336" s="123">
        <v>0</v>
      </c>
      <c r="AU336" s="123">
        <v>0</v>
      </c>
      <c r="AV336" s="123">
        <v>0</v>
      </c>
      <c r="AW336" s="123">
        <v>0</v>
      </c>
      <c r="AX336" s="123">
        <v>0</v>
      </c>
      <c r="AY336" s="123">
        <v>0</v>
      </c>
      <c r="AZ336" s="123">
        <v>0</v>
      </c>
      <c r="BA336" s="123">
        <v>0</v>
      </c>
      <c r="BB336" s="123">
        <v>0</v>
      </c>
      <c r="BC336" s="123">
        <v>0</v>
      </c>
      <c r="BD336" s="123">
        <v>0</v>
      </c>
      <c r="BE336" s="123">
        <v>0</v>
      </c>
      <c r="BF336" s="123">
        <v>0</v>
      </c>
      <c r="BG336" s="123">
        <v>0</v>
      </c>
      <c r="BH336" s="123">
        <v>0</v>
      </c>
      <c r="BI336" s="123">
        <v>0</v>
      </c>
      <c r="BJ336" s="123">
        <v>0</v>
      </c>
      <c r="BK336" s="123">
        <v>0</v>
      </c>
      <c r="BL336" s="123">
        <v>0</v>
      </c>
      <c r="BM336" s="123">
        <v>0</v>
      </c>
      <c r="BN336" s="123">
        <v>0</v>
      </c>
      <c r="BO336" s="157">
        <v>0</v>
      </c>
    </row>
    <row r="337" spans="1:67" ht="18.75" x14ac:dyDescent="0.25">
      <c r="A337" s="46"/>
      <c r="B337" s="30" t="s">
        <v>372</v>
      </c>
      <c r="C337" s="31"/>
      <c r="D337" s="32">
        <f>SUM(D338:D340)</f>
        <v>0</v>
      </c>
      <c r="E337" s="32">
        <f>SUM(E338:E340)</f>
        <v>0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4"/>
      <c r="AB337" s="31"/>
      <c r="AC337" s="35">
        <f>SUM(AC338:AC340)</f>
        <v>0</v>
      </c>
      <c r="AD337" s="36">
        <f>SUM(AD338:AD340)</f>
        <v>0</v>
      </c>
      <c r="AE337" s="37"/>
      <c r="AF337" s="32">
        <f>SUM(AF338:AF340)</f>
        <v>0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</row>
    <row r="338" spans="1:67" ht="18.75" x14ac:dyDescent="0.25">
      <c r="A338" s="16">
        <v>257</v>
      </c>
      <c r="B338" s="17" t="s">
        <v>373</v>
      </c>
      <c r="C338" s="40"/>
      <c r="D338" s="41">
        <f t="shared" ref="D338:E340" si="89">SUM(F338,H338,J338,L338,N338,P338,R338,T338,V338,X338,Z338)</f>
        <v>0</v>
      </c>
      <c r="E338" s="41">
        <f t="shared" si="89"/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129">
        <v>0</v>
      </c>
      <c r="AB338" s="18"/>
      <c r="AC338" s="23">
        <v>0</v>
      </c>
      <c r="AD338" s="24">
        <v>0</v>
      </c>
      <c r="AE338" s="28"/>
      <c r="AF338" s="19">
        <f t="shared" ref="AF338:AG340" si="90">SUM(AH338,AJ338,AL338,AN338,AP338,AR338,AT338,AV338,AX338,AZ338,BB338,BD338,BF338,BH338,BJ338,BL338,BN338)</f>
        <v>0</v>
      </c>
      <c r="AG338" s="20">
        <f t="shared" si="90"/>
        <v>0</v>
      </c>
      <c r="AH338" s="123">
        <v>0</v>
      </c>
      <c r="AI338" s="123">
        <v>0</v>
      </c>
      <c r="AJ338" s="123">
        <v>0</v>
      </c>
      <c r="AK338" s="123">
        <v>0</v>
      </c>
      <c r="AL338" s="123">
        <v>0</v>
      </c>
      <c r="AM338" s="123">
        <v>0</v>
      </c>
      <c r="AN338" s="123">
        <v>0</v>
      </c>
      <c r="AO338" s="123">
        <v>0</v>
      </c>
      <c r="AP338" s="123">
        <v>0</v>
      </c>
      <c r="AQ338" s="123">
        <v>0</v>
      </c>
      <c r="AR338" s="123">
        <v>0</v>
      </c>
      <c r="AS338" s="123">
        <v>0</v>
      </c>
      <c r="AT338" s="123">
        <v>0</v>
      </c>
      <c r="AU338" s="123">
        <v>0</v>
      </c>
      <c r="AV338" s="123">
        <v>0</v>
      </c>
      <c r="AW338" s="123">
        <v>0</v>
      </c>
      <c r="AX338" s="123">
        <v>0</v>
      </c>
      <c r="AY338" s="123">
        <v>0</v>
      </c>
      <c r="AZ338" s="123">
        <v>0</v>
      </c>
      <c r="BA338" s="123">
        <v>0</v>
      </c>
      <c r="BB338" s="123">
        <v>0</v>
      </c>
      <c r="BC338" s="123">
        <v>0</v>
      </c>
      <c r="BD338" s="123">
        <v>0</v>
      </c>
      <c r="BE338" s="123">
        <v>0</v>
      </c>
      <c r="BF338" s="123">
        <v>0</v>
      </c>
      <c r="BG338" s="123">
        <v>0</v>
      </c>
      <c r="BH338" s="123">
        <v>0</v>
      </c>
      <c r="BI338" s="123">
        <v>0</v>
      </c>
      <c r="BJ338" s="123">
        <v>0</v>
      </c>
      <c r="BK338" s="123">
        <v>0</v>
      </c>
      <c r="BL338" s="123">
        <v>0</v>
      </c>
      <c r="BM338" s="123">
        <v>0</v>
      </c>
      <c r="BN338" s="123">
        <v>0</v>
      </c>
      <c r="BO338" s="157">
        <v>0</v>
      </c>
    </row>
    <row r="339" spans="1:67" s="15" customFormat="1" ht="30" customHeight="1" x14ac:dyDescent="0.25">
      <c r="A339" s="16">
        <v>258</v>
      </c>
      <c r="B339" s="17" t="s">
        <v>374</v>
      </c>
      <c r="C339" s="40"/>
      <c r="D339" s="41">
        <f t="shared" si="89"/>
        <v>0</v>
      </c>
      <c r="E339" s="41">
        <f t="shared" si="89"/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129">
        <v>0</v>
      </c>
      <c r="AB339" s="18"/>
      <c r="AC339" s="23">
        <v>0</v>
      </c>
      <c r="AD339" s="24">
        <v>0</v>
      </c>
      <c r="AE339" s="28"/>
      <c r="AF339" s="41">
        <f t="shared" si="90"/>
        <v>0</v>
      </c>
      <c r="AG339" s="45">
        <f t="shared" si="90"/>
        <v>0</v>
      </c>
      <c r="AH339" s="123">
        <v>0</v>
      </c>
      <c r="AI339" s="123">
        <v>0</v>
      </c>
      <c r="AJ339" s="123">
        <v>0</v>
      </c>
      <c r="AK339" s="123">
        <v>0</v>
      </c>
      <c r="AL339" s="123">
        <v>0</v>
      </c>
      <c r="AM339" s="123">
        <v>0</v>
      </c>
      <c r="AN339" s="123">
        <v>0</v>
      </c>
      <c r="AO339" s="123">
        <v>0</v>
      </c>
      <c r="AP339" s="123">
        <v>0</v>
      </c>
      <c r="AQ339" s="123">
        <v>0</v>
      </c>
      <c r="AR339" s="123">
        <v>0</v>
      </c>
      <c r="AS339" s="123">
        <v>0</v>
      </c>
      <c r="AT339" s="123">
        <v>0</v>
      </c>
      <c r="AU339" s="123">
        <v>0</v>
      </c>
      <c r="AV339" s="123">
        <v>0</v>
      </c>
      <c r="AW339" s="123">
        <v>0</v>
      </c>
      <c r="AX339" s="123">
        <v>0</v>
      </c>
      <c r="AY339" s="123">
        <v>0</v>
      </c>
      <c r="AZ339" s="123">
        <v>0</v>
      </c>
      <c r="BA339" s="123">
        <v>0</v>
      </c>
      <c r="BB339" s="123">
        <v>0</v>
      </c>
      <c r="BC339" s="123">
        <v>0</v>
      </c>
      <c r="BD339" s="123">
        <v>0</v>
      </c>
      <c r="BE339" s="123">
        <v>0</v>
      </c>
      <c r="BF339" s="123">
        <v>0</v>
      </c>
      <c r="BG339" s="123">
        <v>0</v>
      </c>
      <c r="BH339" s="123">
        <v>0</v>
      </c>
      <c r="BI339" s="123">
        <v>0</v>
      </c>
      <c r="BJ339" s="123">
        <v>0</v>
      </c>
      <c r="BK339" s="123">
        <v>0</v>
      </c>
      <c r="BL339" s="123">
        <v>0</v>
      </c>
      <c r="BM339" s="123">
        <v>0</v>
      </c>
      <c r="BN339" s="123">
        <v>0</v>
      </c>
      <c r="BO339" s="157">
        <v>0</v>
      </c>
    </row>
    <row r="340" spans="1:67" ht="18.75" x14ac:dyDescent="0.25">
      <c r="A340" s="16">
        <v>259</v>
      </c>
      <c r="B340" s="17" t="s">
        <v>375</v>
      </c>
      <c r="C340" s="40"/>
      <c r="D340" s="41">
        <f t="shared" si="89"/>
        <v>0</v>
      </c>
      <c r="E340" s="41">
        <f t="shared" si="89"/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129">
        <v>0</v>
      </c>
      <c r="AB340" s="40"/>
      <c r="AC340" s="42">
        <v>0</v>
      </c>
      <c r="AD340" s="43">
        <v>0</v>
      </c>
      <c r="AE340" s="44"/>
      <c r="AF340" s="41">
        <f t="shared" si="90"/>
        <v>0</v>
      </c>
      <c r="AG340" s="45">
        <f t="shared" si="90"/>
        <v>0</v>
      </c>
      <c r="AH340" s="123">
        <v>0</v>
      </c>
      <c r="AI340" s="123">
        <v>0</v>
      </c>
      <c r="AJ340" s="123">
        <v>0</v>
      </c>
      <c r="AK340" s="123">
        <v>0</v>
      </c>
      <c r="AL340" s="123">
        <v>0</v>
      </c>
      <c r="AM340" s="123">
        <v>0</v>
      </c>
      <c r="AN340" s="123">
        <v>0</v>
      </c>
      <c r="AO340" s="123">
        <v>0</v>
      </c>
      <c r="AP340" s="123">
        <v>0</v>
      </c>
      <c r="AQ340" s="123">
        <v>0</v>
      </c>
      <c r="AR340" s="123">
        <v>0</v>
      </c>
      <c r="AS340" s="123">
        <v>0</v>
      </c>
      <c r="AT340" s="123">
        <v>0</v>
      </c>
      <c r="AU340" s="123">
        <v>0</v>
      </c>
      <c r="AV340" s="123">
        <v>0</v>
      </c>
      <c r="AW340" s="123">
        <v>0</v>
      </c>
      <c r="AX340" s="123">
        <v>0</v>
      </c>
      <c r="AY340" s="123">
        <v>0</v>
      </c>
      <c r="AZ340" s="123">
        <v>0</v>
      </c>
      <c r="BA340" s="123">
        <v>0</v>
      </c>
      <c r="BB340" s="123">
        <v>0</v>
      </c>
      <c r="BC340" s="123">
        <v>0</v>
      </c>
      <c r="BD340" s="123">
        <v>0</v>
      </c>
      <c r="BE340" s="123">
        <v>0</v>
      </c>
      <c r="BF340" s="123">
        <v>0</v>
      </c>
      <c r="BG340" s="123">
        <v>0</v>
      </c>
      <c r="BH340" s="123">
        <v>0</v>
      </c>
      <c r="BI340" s="123">
        <v>0</v>
      </c>
      <c r="BJ340" s="123">
        <v>0</v>
      </c>
      <c r="BK340" s="123">
        <v>0</v>
      </c>
      <c r="BL340" s="123">
        <v>0</v>
      </c>
      <c r="BM340" s="123">
        <v>0</v>
      </c>
      <c r="BN340" s="123">
        <v>0</v>
      </c>
      <c r="BO340" s="157">
        <v>0</v>
      </c>
    </row>
    <row r="341" spans="1:67" ht="18.75" x14ac:dyDescent="0.25">
      <c r="A341" s="50"/>
      <c r="B341" s="51" t="s">
        <v>376</v>
      </c>
      <c r="C341" s="52"/>
      <c r="D341" s="53">
        <f>SUM(D342,D343,D348,D353,D357,D359)</f>
        <v>0</v>
      </c>
      <c r="E341" s="53">
        <f>SUM(E342,E343,E348,E353,E357,E359)</f>
        <v>0</v>
      </c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5"/>
      <c r="AB341" s="52"/>
      <c r="AC341" s="56">
        <f>SUM(AC342,AC343,AC348,AC353,AC357,AC359)</f>
        <v>0</v>
      </c>
      <c r="AD341" s="57">
        <f>SUM(AD342,AD343,AD348,AD353,AD357,AD359)</f>
        <v>0</v>
      </c>
      <c r="AE341" s="58"/>
      <c r="AF341" s="53">
        <f>SUM(AF342,AF343,AF348,AF353,AF357,AF359)</f>
        <v>0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</row>
    <row r="342" spans="1:67" ht="18.75" x14ac:dyDescent="0.25">
      <c r="A342" s="16">
        <v>260</v>
      </c>
      <c r="B342" s="17" t="s">
        <v>377</v>
      </c>
      <c r="C342" s="18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129">
        <v>0</v>
      </c>
      <c r="AB342" s="71"/>
      <c r="AC342" s="23">
        <v>0</v>
      </c>
      <c r="AD342" s="24">
        <v>0</v>
      </c>
      <c r="AE342" s="28"/>
      <c r="AF342" s="19">
        <f>SUM(AH342,AJ342,AL342,AN342,AP342,AR342,AT342,AV342,AX342,AZ342,BB342,BD342,BF342,BH342,BJ342,BL342,BN342)</f>
        <v>0</v>
      </c>
      <c r="AG342" s="20">
        <f>SUM(AI342,AK342,AM342,AO342,AQ342,AS342,AU342,AW342,AY342,BA342,BC342,BE342,BG342,BI342,BK342,BM342,BO342)</f>
        <v>0</v>
      </c>
      <c r="AH342" s="123">
        <v>0</v>
      </c>
      <c r="AI342" s="123">
        <v>0</v>
      </c>
      <c r="AJ342" s="123">
        <v>0</v>
      </c>
      <c r="AK342" s="123">
        <v>0</v>
      </c>
      <c r="AL342" s="123">
        <v>0</v>
      </c>
      <c r="AM342" s="123">
        <v>0</v>
      </c>
      <c r="AN342" s="123">
        <v>0</v>
      </c>
      <c r="AO342" s="123">
        <v>0</v>
      </c>
      <c r="AP342" s="123">
        <v>0</v>
      </c>
      <c r="AQ342" s="123">
        <v>0</v>
      </c>
      <c r="AR342" s="123">
        <v>0</v>
      </c>
      <c r="AS342" s="123">
        <v>0</v>
      </c>
      <c r="AT342" s="123">
        <v>0</v>
      </c>
      <c r="AU342" s="123">
        <v>0</v>
      </c>
      <c r="AV342" s="123">
        <v>0</v>
      </c>
      <c r="AW342" s="123">
        <v>0</v>
      </c>
      <c r="AX342" s="123">
        <v>0</v>
      </c>
      <c r="AY342" s="123">
        <v>0</v>
      </c>
      <c r="AZ342" s="123">
        <v>0</v>
      </c>
      <c r="BA342" s="123">
        <v>0</v>
      </c>
      <c r="BB342" s="123">
        <v>0</v>
      </c>
      <c r="BC342" s="123">
        <v>0</v>
      </c>
      <c r="BD342" s="123">
        <v>0</v>
      </c>
      <c r="BE342" s="123">
        <v>0</v>
      </c>
      <c r="BF342" s="123">
        <v>0</v>
      </c>
      <c r="BG342" s="123">
        <v>0</v>
      </c>
      <c r="BH342" s="123">
        <v>0</v>
      </c>
      <c r="BI342" s="123">
        <v>0</v>
      </c>
      <c r="BJ342" s="123">
        <v>0</v>
      </c>
      <c r="BK342" s="123">
        <v>0</v>
      </c>
      <c r="BL342" s="123">
        <v>0</v>
      </c>
      <c r="BM342" s="123">
        <v>0</v>
      </c>
      <c r="BN342" s="123">
        <v>0</v>
      </c>
      <c r="BO342" s="157">
        <v>0</v>
      </c>
    </row>
    <row r="343" spans="1:67" ht="18.75" x14ac:dyDescent="0.25">
      <c r="A343" s="80"/>
      <c r="B343" s="81" t="s">
        <v>378</v>
      </c>
      <c r="C343" s="82"/>
      <c r="D343" s="83">
        <f>SUM(D344:D347)</f>
        <v>0</v>
      </c>
      <c r="E343" s="83">
        <f>SUM(E344:E347)</f>
        <v>0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4"/>
      <c r="AB343" s="82"/>
      <c r="AC343" s="84">
        <f>SUM(AC344:AC347)</f>
        <v>0</v>
      </c>
      <c r="AD343" s="85">
        <f>SUM(AD344:AD347)</f>
        <v>0</v>
      </c>
      <c r="AE343" s="86"/>
      <c r="AF343" s="83">
        <f>SUM(AF344:AF347)</f>
        <v>0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</row>
    <row r="344" spans="1:67" ht="18.75" x14ac:dyDescent="0.25">
      <c r="A344" s="16">
        <v>261</v>
      </c>
      <c r="B344" s="17" t="s">
        <v>379</v>
      </c>
      <c r="C344" s="18"/>
      <c r="D344" s="63">
        <f t="shared" ref="D344:E347" si="91">SUM(F344,H344,J344,L344,N344,P344,R344,T344,V344,X344,Z344)</f>
        <v>0</v>
      </c>
      <c r="E344" s="63">
        <f t="shared" si="91"/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129">
        <v>0</v>
      </c>
      <c r="AB344" s="18"/>
      <c r="AC344" s="65">
        <v>0</v>
      </c>
      <c r="AD344" s="66">
        <v>0</v>
      </c>
      <c r="AE344" s="28"/>
      <c r="AF344" s="19">
        <f t="shared" ref="AF344:AG347" si="92">SUM(AH344,AJ344,AL344,AN344,AP344,AR344,AT344,AV344,AX344,AZ344,BB344,BD344,BF344,BH344,BJ344,BL344,BN344)</f>
        <v>0</v>
      </c>
      <c r="AG344" s="20">
        <f t="shared" si="92"/>
        <v>0</v>
      </c>
      <c r="AH344" s="123">
        <v>0</v>
      </c>
      <c r="AI344" s="123">
        <v>0</v>
      </c>
      <c r="AJ344" s="123">
        <v>0</v>
      </c>
      <c r="AK344" s="123">
        <v>0</v>
      </c>
      <c r="AL344" s="123">
        <v>0</v>
      </c>
      <c r="AM344" s="123">
        <v>0</v>
      </c>
      <c r="AN344" s="123">
        <v>0</v>
      </c>
      <c r="AO344" s="123">
        <v>0</v>
      </c>
      <c r="AP344" s="123">
        <v>0</v>
      </c>
      <c r="AQ344" s="123">
        <v>0</v>
      </c>
      <c r="AR344" s="123">
        <v>0</v>
      </c>
      <c r="AS344" s="123">
        <v>0</v>
      </c>
      <c r="AT344" s="123">
        <v>0</v>
      </c>
      <c r="AU344" s="123">
        <v>0</v>
      </c>
      <c r="AV344" s="123">
        <v>0</v>
      </c>
      <c r="AW344" s="123">
        <v>0</v>
      </c>
      <c r="AX344" s="123">
        <v>0</v>
      </c>
      <c r="AY344" s="123">
        <v>0</v>
      </c>
      <c r="AZ344" s="123">
        <v>0</v>
      </c>
      <c r="BA344" s="123">
        <v>0</v>
      </c>
      <c r="BB344" s="123">
        <v>0</v>
      </c>
      <c r="BC344" s="123">
        <v>0</v>
      </c>
      <c r="BD344" s="123">
        <v>0</v>
      </c>
      <c r="BE344" s="123">
        <v>0</v>
      </c>
      <c r="BF344" s="123">
        <v>0</v>
      </c>
      <c r="BG344" s="123">
        <v>0</v>
      </c>
      <c r="BH344" s="123">
        <v>0</v>
      </c>
      <c r="BI344" s="123">
        <v>0</v>
      </c>
      <c r="BJ344" s="123">
        <v>0</v>
      </c>
      <c r="BK344" s="123">
        <v>0</v>
      </c>
      <c r="BL344" s="123">
        <v>0</v>
      </c>
      <c r="BM344" s="123">
        <v>0</v>
      </c>
      <c r="BN344" s="123">
        <v>0</v>
      </c>
      <c r="BO344" s="157">
        <v>0</v>
      </c>
    </row>
    <row r="345" spans="1:67" ht="18.75" x14ac:dyDescent="0.25">
      <c r="A345" s="16">
        <v>262</v>
      </c>
      <c r="B345" s="17" t="s">
        <v>380</v>
      </c>
      <c r="C345" s="18"/>
      <c r="D345" s="63">
        <f t="shared" si="91"/>
        <v>0</v>
      </c>
      <c r="E345" s="63">
        <f t="shared" si="91"/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129">
        <v>0</v>
      </c>
      <c r="AB345" s="18"/>
      <c r="AC345" s="65">
        <v>0</v>
      </c>
      <c r="AD345" s="66">
        <v>0</v>
      </c>
      <c r="AE345" s="28"/>
      <c r="AF345" s="19">
        <f t="shared" si="92"/>
        <v>0</v>
      </c>
      <c r="AG345" s="20">
        <f t="shared" si="92"/>
        <v>0</v>
      </c>
      <c r="AH345" s="123">
        <v>0</v>
      </c>
      <c r="AI345" s="123">
        <v>0</v>
      </c>
      <c r="AJ345" s="123">
        <v>0</v>
      </c>
      <c r="AK345" s="123">
        <v>0</v>
      </c>
      <c r="AL345" s="123">
        <v>0</v>
      </c>
      <c r="AM345" s="123">
        <v>0</v>
      </c>
      <c r="AN345" s="123">
        <v>0</v>
      </c>
      <c r="AO345" s="123">
        <v>0</v>
      </c>
      <c r="AP345" s="123">
        <v>0</v>
      </c>
      <c r="AQ345" s="123">
        <v>0</v>
      </c>
      <c r="AR345" s="123">
        <v>0</v>
      </c>
      <c r="AS345" s="123">
        <v>0</v>
      </c>
      <c r="AT345" s="123">
        <v>0</v>
      </c>
      <c r="AU345" s="123">
        <v>0</v>
      </c>
      <c r="AV345" s="123">
        <v>0</v>
      </c>
      <c r="AW345" s="123">
        <v>0</v>
      </c>
      <c r="AX345" s="123">
        <v>0</v>
      </c>
      <c r="AY345" s="123">
        <v>0</v>
      </c>
      <c r="AZ345" s="123">
        <v>0</v>
      </c>
      <c r="BA345" s="123">
        <v>0</v>
      </c>
      <c r="BB345" s="123">
        <v>0</v>
      </c>
      <c r="BC345" s="123">
        <v>0</v>
      </c>
      <c r="BD345" s="123">
        <v>0</v>
      </c>
      <c r="BE345" s="123">
        <v>0</v>
      </c>
      <c r="BF345" s="123">
        <v>0</v>
      </c>
      <c r="BG345" s="123">
        <v>0</v>
      </c>
      <c r="BH345" s="123">
        <v>0</v>
      </c>
      <c r="BI345" s="123">
        <v>0</v>
      </c>
      <c r="BJ345" s="123">
        <v>0</v>
      </c>
      <c r="BK345" s="123">
        <v>0</v>
      </c>
      <c r="BL345" s="123">
        <v>0</v>
      </c>
      <c r="BM345" s="123">
        <v>0</v>
      </c>
      <c r="BN345" s="123">
        <v>0</v>
      </c>
      <c r="BO345" s="157">
        <v>0</v>
      </c>
    </row>
    <row r="346" spans="1:67" ht="18.75" x14ac:dyDescent="0.25">
      <c r="A346" s="16">
        <v>263</v>
      </c>
      <c r="B346" s="17" t="s">
        <v>381</v>
      </c>
      <c r="C346" s="18"/>
      <c r="D346" s="63">
        <f t="shared" si="91"/>
        <v>0</v>
      </c>
      <c r="E346" s="63">
        <f t="shared" si="91"/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129">
        <v>0</v>
      </c>
      <c r="AB346" s="71"/>
      <c r="AC346" s="65">
        <v>0</v>
      </c>
      <c r="AD346" s="66">
        <v>0</v>
      </c>
      <c r="AE346" s="28"/>
      <c r="AF346" s="19">
        <f t="shared" si="92"/>
        <v>0</v>
      </c>
      <c r="AG346" s="20">
        <f t="shared" si="92"/>
        <v>0</v>
      </c>
      <c r="AH346" s="123">
        <v>0</v>
      </c>
      <c r="AI346" s="123">
        <v>0</v>
      </c>
      <c r="AJ346" s="123">
        <v>0</v>
      </c>
      <c r="AK346" s="123">
        <v>0</v>
      </c>
      <c r="AL346" s="123">
        <v>0</v>
      </c>
      <c r="AM346" s="123">
        <v>0</v>
      </c>
      <c r="AN346" s="123">
        <v>0</v>
      </c>
      <c r="AO346" s="123">
        <v>0</v>
      </c>
      <c r="AP346" s="123">
        <v>0</v>
      </c>
      <c r="AQ346" s="123">
        <v>0</v>
      </c>
      <c r="AR346" s="123">
        <v>0</v>
      </c>
      <c r="AS346" s="123">
        <v>0</v>
      </c>
      <c r="AT346" s="123">
        <v>0</v>
      </c>
      <c r="AU346" s="123">
        <v>0</v>
      </c>
      <c r="AV346" s="123">
        <v>0</v>
      </c>
      <c r="AW346" s="123">
        <v>0</v>
      </c>
      <c r="AX346" s="123">
        <v>0</v>
      </c>
      <c r="AY346" s="123">
        <v>0</v>
      </c>
      <c r="AZ346" s="123">
        <v>0</v>
      </c>
      <c r="BA346" s="123">
        <v>0</v>
      </c>
      <c r="BB346" s="123">
        <v>0</v>
      </c>
      <c r="BC346" s="123">
        <v>0</v>
      </c>
      <c r="BD346" s="123">
        <v>0</v>
      </c>
      <c r="BE346" s="123">
        <v>0</v>
      </c>
      <c r="BF346" s="123">
        <v>0</v>
      </c>
      <c r="BG346" s="123">
        <v>0</v>
      </c>
      <c r="BH346" s="123">
        <v>0</v>
      </c>
      <c r="BI346" s="123">
        <v>0</v>
      </c>
      <c r="BJ346" s="123">
        <v>0</v>
      </c>
      <c r="BK346" s="123">
        <v>0</v>
      </c>
      <c r="BL346" s="123">
        <v>0</v>
      </c>
      <c r="BM346" s="123">
        <v>0</v>
      </c>
      <c r="BN346" s="123">
        <v>0</v>
      </c>
      <c r="BO346" s="157">
        <v>0</v>
      </c>
    </row>
    <row r="347" spans="1:67" ht="18.75" x14ac:dyDescent="0.25">
      <c r="A347" s="16">
        <v>264</v>
      </c>
      <c r="B347" s="17" t="s">
        <v>382</v>
      </c>
      <c r="C347" s="67"/>
      <c r="D347" s="76">
        <f t="shared" si="91"/>
        <v>0</v>
      </c>
      <c r="E347" s="76">
        <f t="shared" si="91"/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129">
        <v>0</v>
      </c>
      <c r="AB347" s="67"/>
      <c r="AC347" s="65">
        <v>0</v>
      </c>
      <c r="AD347" s="66">
        <v>0</v>
      </c>
      <c r="AE347" s="73"/>
      <c r="AF347" s="41">
        <f t="shared" si="92"/>
        <v>0</v>
      </c>
      <c r="AG347" s="45">
        <f t="shared" si="92"/>
        <v>0</v>
      </c>
      <c r="AH347" s="123">
        <v>0</v>
      </c>
      <c r="AI347" s="123">
        <v>0</v>
      </c>
      <c r="AJ347" s="123">
        <v>0</v>
      </c>
      <c r="AK347" s="123">
        <v>0</v>
      </c>
      <c r="AL347" s="123">
        <v>0</v>
      </c>
      <c r="AM347" s="123">
        <v>0</v>
      </c>
      <c r="AN347" s="123">
        <v>0</v>
      </c>
      <c r="AO347" s="123">
        <v>0</v>
      </c>
      <c r="AP347" s="123">
        <v>0</v>
      </c>
      <c r="AQ347" s="123">
        <v>0</v>
      </c>
      <c r="AR347" s="123">
        <v>0</v>
      </c>
      <c r="AS347" s="123">
        <v>0</v>
      </c>
      <c r="AT347" s="123">
        <v>0</v>
      </c>
      <c r="AU347" s="123">
        <v>0</v>
      </c>
      <c r="AV347" s="123">
        <v>0</v>
      </c>
      <c r="AW347" s="123">
        <v>0</v>
      </c>
      <c r="AX347" s="123">
        <v>0</v>
      </c>
      <c r="AY347" s="123">
        <v>0</v>
      </c>
      <c r="AZ347" s="123">
        <v>0</v>
      </c>
      <c r="BA347" s="123">
        <v>0</v>
      </c>
      <c r="BB347" s="123">
        <v>0</v>
      </c>
      <c r="BC347" s="123">
        <v>0</v>
      </c>
      <c r="BD347" s="123">
        <v>0</v>
      </c>
      <c r="BE347" s="123">
        <v>0</v>
      </c>
      <c r="BF347" s="123">
        <v>0</v>
      </c>
      <c r="BG347" s="123">
        <v>0</v>
      </c>
      <c r="BH347" s="123">
        <v>0</v>
      </c>
      <c r="BI347" s="123">
        <v>0</v>
      </c>
      <c r="BJ347" s="123">
        <v>0</v>
      </c>
      <c r="BK347" s="123">
        <v>0</v>
      </c>
      <c r="BL347" s="123">
        <v>0</v>
      </c>
      <c r="BM347" s="123">
        <v>0</v>
      </c>
      <c r="BN347" s="123">
        <v>0</v>
      </c>
      <c r="BO347" s="157">
        <v>0</v>
      </c>
    </row>
    <row r="348" spans="1:67" ht="18.75" x14ac:dyDescent="0.25">
      <c r="A348" s="80"/>
      <c r="B348" s="81" t="s">
        <v>383</v>
      </c>
      <c r="C348" s="82"/>
      <c r="D348" s="83">
        <f>SUM(D349:D352)</f>
        <v>0</v>
      </c>
      <c r="E348" s="83">
        <f>SUM(E349:E352)</f>
        <v>0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4"/>
      <c r="AB348" s="82"/>
      <c r="AC348" s="84">
        <f>SUM(AC349:AC352)</f>
        <v>0</v>
      </c>
      <c r="AD348" s="85">
        <f>SUM(AD349:AD352)</f>
        <v>0</v>
      </c>
      <c r="AE348" s="86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</row>
    <row r="349" spans="1:67" ht="18.75" x14ac:dyDescent="0.25">
      <c r="A349" s="16">
        <v>265</v>
      </c>
      <c r="B349" s="17" t="s">
        <v>384</v>
      </c>
      <c r="C349" s="40"/>
      <c r="D349" s="41">
        <f t="shared" ref="D349:E352" si="93">SUM(F349,H349,J349,L349,N349,P349,R349,T349,V349,X349,Z349)</f>
        <v>0</v>
      </c>
      <c r="E349" s="41">
        <f t="shared" si="93"/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129">
        <v>0</v>
      </c>
      <c r="AB349" s="40"/>
      <c r="AC349" s="42">
        <v>0</v>
      </c>
      <c r="AD349" s="43">
        <v>0</v>
      </c>
      <c r="AE349" s="44"/>
      <c r="AF349" s="41">
        <f t="shared" ref="AF349:AG352" si="94">SUM(AH349,AJ349,AL349,AN349,AP349,AR349,AT349,AV349,AX349,AZ349,BB349,BD349,BF349,BH349,BJ349,BL349,BN349)</f>
        <v>0</v>
      </c>
      <c r="AG349" s="45">
        <f t="shared" si="94"/>
        <v>0</v>
      </c>
      <c r="AH349" s="123">
        <v>0</v>
      </c>
      <c r="AI349" s="123">
        <v>0</v>
      </c>
      <c r="AJ349" s="123">
        <v>0</v>
      </c>
      <c r="AK349" s="123">
        <v>0</v>
      </c>
      <c r="AL349" s="123">
        <v>0</v>
      </c>
      <c r="AM349" s="123">
        <v>0</v>
      </c>
      <c r="AN349" s="123">
        <v>0</v>
      </c>
      <c r="AO349" s="123">
        <v>0</v>
      </c>
      <c r="AP349" s="123">
        <v>0</v>
      </c>
      <c r="AQ349" s="123">
        <v>0</v>
      </c>
      <c r="AR349" s="123">
        <v>0</v>
      </c>
      <c r="AS349" s="123">
        <v>0</v>
      </c>
      <c r="AT349" s="123">
        <v>0</v>
      </c>
      <c r="AU349" s="123">
        <v>0</v>
      </c>
      <c r="AV349" s="123">
        <v>0</v>
      </c>
      <c r="AW349" s="123">
        <v>0</v>
      </c>
      <c r="AX349" s="123">
        <v>0</v>
      </c>
      <c r="AY349" s="123">
        <v>0</v>
      </c>
      <c r="AZ349" s="123">
        <v>0</v>
      </c>
      <c r="BA349" s="123">
        <v>0</v>
      </c>
      <c r="BB349" s="123">
        <v>0</v>
      </c>
      <c r="BC349" s="123">
        <v>0</v>
      </c>
      <c r="BD349" s="123">
        <v>0</v>
      </c>
      <c r="BE349" s="123">
        <v>0</v>
      </c>
      <c r="BF349" s="123">
        <v>0</v>
      </c>
      <c r="BG349" s="123">
        <v>0</v>
      </c>
      <c r="BH349" s="123">
        <v>0</v>
      </c>
      <c r="BI349" s="123">
        <v>0</v>
      </c>
      <c r="BJ349" s="123">
        <v>0</v>
      </c>
      <c r="BK349" s="123">
        <v>0</v>
      </c>
      <c r="BL349" s="123">
        <v>0</v>
      </c>
      <c r="BM349" s="123">
        <v>0</v>
      </c>
      <c r="BN349" s="123">
        <v>0</v>
      </c>
      <c r="BO349" s="157">
        <v>0</v>
      </c>
    </row>
    <row r="350" spans="1:67" ht="18.75" x14ac:dyDescent="0.25">
      <c r="A350" s="16">
        <v>266</v>
      </c>
      <c r="B350" s="17" t="s">
        <v>385</v>
      </c>
      <c r="C350" s="40"/>
      <c r="D350" s="41">
        <f t="shared" si="93"/>
        <v>0</v>
      </c>
      <c r="E350" s="41">
        <f t="shared" si="93"/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129">
        <v>0</v>
      </c>
      <c r="AB350" s="40"/>
      <c r="AC350" s="42">
        <v>0</v>
      </c>
      <c r="AD350" s="43">
        <v>0</v>
      </c>
      <c r="AE350" s="44"/>
      <c r="AF350" s="41">
        <f t="shared" si="94"/>
        <v>0</v>
      </c>
      <c r="AG350" s="45">
        <f t="shared" si="94"/>
        <v>0</v>
      </c>
      <c r="AH350" s="123">
        <v>0</v>
      </c>
      <c r="AI350" s="123">
        <v>0</v>
      </c>
      <c r="AJ350" s="123">
        <v>0</v>
      </c>
      <c r="AK350" s="123">
        <v>0</v>
      </c>
      <c r="AL350" s="123">
        <v>0</v>
      </c>
      <c r="AM350" s="123">
        <v>0</v>
      </c>
      <c r="AN350" s="123">
        <v>0</v>
      </c>
      <c r="AO350" s="123">
        <v>0</v>
      </c>
      <c r="AP350" s="123">
        <v>0</v>
      </c>
      <c r="AQ350" s="123">
        <v>0</v>
      </c>
      <c r="AR350" s="123">
        <v>0</v>
      </c>
      <c r="AS350" s="123">
        <v>0</v>
      </c>
      <c r="AT350" s="123">
        <v>0</v>
      </c>
      <c r="AU350" s="123">
        <v>0</v>
      </c>
      <c r="AV350" s="123">
        <v>0</v>
      </c>
      <c r="AW350" s="123">
        <v>0</v>
      </c>
      <c r="AX350" s="123">
        <v>0</v>
      </c>
      <c r="AY350" s="123">
        <v>0</v>
      </c>
      <c r="AZ350" s="123">
        <v>0</v>
      </c>
      <c r="BA350" s="123">
        <v>0</v>
      </c>
      <c r="BB350" s="123">
        <v>0</v>
      </c>
      <c r="BC350" s="123">
        <v>0</v>
      </c>
      <c r="BD350" s="123">
        <v>0</v>
      </c>
      <c r="BE350" s="123">
        <v>0</v>
      </c>
      <c r="BF350" s="123">
        <v>0</v>
      </c>
      <c r="BG350" s="123">
        <v>0</v>
      </c>
      <c r="BH350" s="123">
        <v>0</v>
      </c>
      <c r="BI350" s="123">
        <v>0</v>
      </c>
      <c r="BJ350" s="123">
        <v>0</v>
      </c>
      <c r="BK350" s="123">
        <v>0</v>
      </c>
      <c r="BL350" s="123">
        <v>0</v>
      </c>
      <c r="BM350" s="123">
        <v>0</v>
      </c>
      <c r="BN350" s="123">
        <v>0</v>
      </c>
      <c r="BO350" s="157">
        <v>0</v>
      </c>
    </row>
    <row r="351" spans="1:67" ht="18.75" x14ac:dyDescent="0.25">
      <c r="A351" s="16">
        <v>267</v>
      </c>
      <c r="B351" s="17" t="s">
        <v>386</v>
      </c>
      <c r="C351" s="40"/>
      <c r="D351" s="41">
        <f t="shared" si="93"/>
        <v>0</v>
      </c>
      <c r="E351" s="41">
        <f t="shared" si="93"/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129">
        <v>0</v>
      </c>
      <c r="AB351" s="40"/>
      <c r="AC351" s="42">
        <v>0</v>
      </c>
      <c r="AD351" s="43">
        <v>0</v>
      </c>
      <c r="AE351" s="44"/>
      <c r="AF351" s="41">
        <f t="shared" si="94"/>
        <v>0</v>
      </c>
      <c r="AG351" s="45">
        <f t="shared" si="94"/>
        <v>0</v>
      </c>
      <c r="AH351" s="123">
        <v>0</v>
      </c>
      <c r="AI351" s="123">
        <v>0</v>
      </c>
      <c r="AJ351" s="123">
        <v>0</v>
      </c>
      <c r="AK351" s="123">
        <v>0</v>
      </c>
      <c r="AL351" s="123">
        <v>0</v>
      </c>
      <c r="AM351" s="123">
        <v>0</v>
      </c>
      <c r="AN351" s="123">
        <v>0</v>
      </c>
      <c r="AO351" s="123">
        <v>0</v>
      </c>
      <c r="AP351" s="123">
        <v>0</v>
      </c>
      <c r="AQ351" s="123">
        <v>0</v>
      </c>
      <c r="AR351" s="123">
        <v>0</v>
      </c>
      <c r="AS351" s="123">
        <v>0</v>
      </c>
      <c r="AT351" s="123">
        <v>0</v>
      </c>
      <c r="AU351" s="123">
        <v>0</v>
      </c>
      <c r="AV351" s="123">
        <v>0</v>
      </c>
      <c r="AW351" s="123">
        <v>0</v>
      </c>
      <c r="AX351" s="123">
        <v>0</v>
      </c>
      <c r="AY351" s="123">
        <v>0</v>
      </c>
      <c r="AZ351" s="123">
        <v>0</v>
      </c>
      <c r="BA351" s="123">
        <v>0</v>
      </c>
      <c r="BB351" s="123">
        <v>0</v>
      </c>
      <c r="BC351" s="123">
        <v>0</v>
      </c>
      <c r="BD351" s="123">
        <v>0</v>
      </c>
      <c r="BE351" s="123">
        <v>0</v>
      </c>
      <c r="BF351" s="123">
        <v>0</v>
      </c>
      <c r="BG351" s="123">
        <v>0</v>
      </c>
      <c r="BH351" s="123">
        <v>0</v>
      </c>
      <c r="BI351" s="123">
        <v>0</v>
      </c>
      <c r="BJ351" s="123">
        <v>0</v>
      </c>
      <c r="BK351" s="123">
        <v>0</v>
      </c>
      <c r="BL351" s="123">
        <v>0</v>
      </c>
      <c r="BM351" s="123">
        <v>0</v>
      </c>
      <c r="BN351" s="123">
        <v>0</v>
      </c>
      <c r="BO351" s="157">
        <v>0</v>
      </c>
    </row>
    <row r="352" spans="1:67" ht="18.75" x14ac:dyDescent="0.25">
      <c r="A352" s="16">
        <v>268</v>
      </c>
      <c r="B352" s="17" t="s">
        <v>387</v>
      </c>
      <c r="C352" s="40"/>
      <c r="D352" s="41">
        <f t="shared" si="93"/>
        <v>0</v>
      </c>
      <c r="E352" s="41">
        <f t="shared" si="93"/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129">
        <v>0</v>
      </c>
      <c r="AB352" s="40"/>
      <c r="AC352" s="42">
        <v>0</v>
      </c>
      <c r="AD352" s="43">
        <v>0</v>
      </c>
      <c r="AE352" s="44"/>
      <c r="AF352" s="41">
        <f t="shared" si="94"/>
        <v>0</v>
      </c>
      <c r="AG352" s="45">
        <f t="shared" si="94"/>
        <v>0</v>
      </c>
      <c r="AH352" s="123">
        <v>0</v>
      </c>
      <c r="AI352" s="123">
        <v>0</v>
      </c>
      <c r="AJ352" s="123">
        <v>0</v>
      </c>
      <c r="AK352" s="123">
        <v>0</v>
      </c>
      <c r="AL352" s="123">
        <v>0</v>
      </c>
      <c r="AM352" s="123">
        <v>0</v>
      </c>
      <c r="AN352" s="123">
        <v>0</v>
      </c>
      <c r="AO352" s="123">
        <v>0</v>
      </c>
      <c r="AP352" s="123">
        <v>0</v>
      </c>
      <c r="AQ352" s="123">
        <v>0</v>
      </c>
      <c r="AR352" s="123">
        <v>0</v>
      </c>
      <c r="AS352" s="123">
        <v>0</v>
      </c>
      <c r="AT352" s="123">
        <v>0</v>
      </c>
      <c r="AU352" s="123">
        <v>0</v>
      </c>
      <c r="AV352" s="123">
        <v>0</v>
      </c>
      <c r="AW352" s="123">
        <v>0</v>
      </c>
      <c r="AX352" s="123">
        <v>0</v>
      </c>
      <c r="AY352" s="123">
        <v>0</v>
      </c>
      <c r="AZ352" s="123">
        <v>0</v>
      </c>
      <c r="BA352" s="123">
        <v>0</v>
      </c>
      <c r="BB352" s="123">
        <v>0</v>
      </c>
      <c r="BC352" s="123">
        <v>0</v>
      </c>
      <c r="BD352" s="123">
        <v>0</v>
      </c>
      <c r="BE352" s="123">
        <v>0</v>
      </c>
      <c r="BF352" s="123">
        <v>0</v>
      </c>
      <c r="BG352" s="123">
        <v>0</v>
      </c>
      <c r="BH352" s="123">
        <v>0</v>
      </c>
      <c r="BI352" s="123">
        <v>0</v>
      </c>
      <c r="BJ352" s="123">
        <v>0</v>
      </c>
      <c r="BK352" s="123">
        <v>0</v>
      </c>
      <c r="BL352" s="123">
        <v>0</v>
      </c>
      <c r="BM352" s="123">
        <v>0</v>
      </c>
      <c r="BN352" s="123">
        <v>0</v>
      </c>
      <c r="BO352" s="157">
        <v>0</v>
      </c>
    </row>
    <row r="353" spans="1:67" ht="18.75" x14ac:dyDescent="0.25">
      <c r="A353" s="80"/>
      <c r="B353" s="81" t="s">
        <v>388</v>
      </c>
      <c r="C353" s="82"/>
      <c r="D353" s="83">
        <f>SUM(D354:D356)</f>
        <v>0</v>
      </c>
      <c r="E353" s="83">
        <f>SUM(E354:E356)</f>
        <v>0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4"/>
      <c r="AB353" s="82"/>
      <c r="AC353" s="84">
        <f>SUM(AC354:AC356)</f>
        <v>0</v>
      </c>
      <c r="AD353" s="85">
        <f>SUM(AD354:AD356)</f>
        <v>0</v>
      </c>
      <c r="AE353" s="86"/>
      <c r="AF353" s="83">
        <f>SUM(AF354:AF356)</f>
        <v>0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</row>
    <row r="354" spans="1:67" ht="18.75" x14ac:dyDescent="0.25">
      <c r="A354" s="16">
        <v>269</v>
      </c>
      <c r="B354" s="17" t="s">
        <v>389</v>
      </c>
      <c r="C354" s="40"/>
      <c r="D354" s="41">
        <f t="shared" ref="D354:E356" si="95">SUM(F354,H354,J354,L354,N354,P354,R354,T354,V354,X354,Z354)</f>
        <v>0</v>
      </c>
      <c r="E354" s="41">
        <f t="shared" si="95"/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129">
        <v>0</v>
      </c>
      <c r="AB354" s="71"/>
      <c r="AC354" s="23">
        <v>0</v>
      </c>
      <c r="AD354" s="24">
        <v>0</v>
      </c>
      <c r="AE354" s="28"/>
      <c r="AF354" s="19">
        <f t="shared" ref="AF354:AG356" si="96">SUM(AH354,AJ354,AL354,AN354,AP354,AR354,AT354,AV354,AX354,AZ354,BB354,BD354,BF354,BH354,BJ354,BL354,BN354)</f>
        <v>0</v>
      </c>
      <c r="AG354" s="20">
        <f t="shared" si="96"/>
        <v>0</v>
      </c>
      <c r="AH354" s="123">
        <v>0</v>
      </c>
      <c r="AI354" s="123">
        <v>0</v>
      </c>
      <c r="AJ354" s="123">
        <v>0</v>
      </c>
      <c r="AK354" s="123">
        <v>0</v>
      </c>
      <c r="AL354" s="123">
        <v>0</v>
      </c>
      <c r="AM354" s="123">
        <v>0</v>
      </c>
      <c r="AN354" s="123">
        <v>0</v>
      </c>
      <c r="AO354" s="123">
        <v>0</v>
      </c>
      <c r="AP354" s="123">
        <v>0</v>
      </c>
      <c r="AQ354" s="123">
        <v>0</v>
      </c>
      <c r="AR354" s="123">
        <v>0</v>
      </c>
      <c r="AS354" s="123">
        <v>0</v>
      </c>
      <c r="AT354" s="123">
        <v>0</v>
      </c>
      <c r="AU354" s="123">
        <v>0</v>
      </c>
      <c r="AV354" s="123">
        <v>0</v>
      </c>
      <c r="AW354" s="123">
        <v>0</v>
      </c>
      <c r="AX354" s="123">
        <v>0</v>
      </c>
      <c r="AY354" s="123">
        <v>0</v>
      </c>
      <c r="AZ354" s="123">
        <v>0</v>
      </c>
      <c r="BA354" s="123">
        <v>0</v>
      </c>
      <c r="BB354" s="123">
        <v>0</v>
      </c>
      <c r="BC354" s="123">
        <v>0</v>
      </c>
      <c r="BD354" s="123">
        <v>0</v>
      </c>
      <c r="BE354" s="123">
        <v>0</v>
      </c>
      <c r="BF354" s="123">
        <v>0</v>
      </c>
      <c r="BG354" s="123">
        <v>0</v>
      </c>
      <c r="BH354" s="123">
        <v>0</v>
      </c>
      <c r="BI354" s="123">
        <v>0</v>
      </c>
      <c r="BJ354" s="123">
        <v>0</v>
      </c>
      <c r="BK354" s="123">
        <v>0</v>
      </c>
      <c r="BL354" s="123">
        <v>0</v>
      </c>
      <c r="BM354" s="123">
        <v>0</v>
      </c>
      <c r="BN354" s="123">
        <v>0</v>
      </c>
      <c r="BO354" s="157">
        <v>0</v>
      </c>
    </row>
    <row r="355" spans="1:67" ht="18.75" x14ac:dyDescent="0.25">
      <c r="A355" s="16">
        <v>270</v>
      </c>
      <c r="B355" s="17" t="s">
        <v>390</v>
      </c>
      <c r="C355" s="40"/>
      <c r="D355" s="41">
        <f t="shared" si="95"/>
        <v>0</v>
      </c>
      <c r="E355" s="41">
        <f t="shared" si="95"/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129">
        <v>0</v>
      </c>
      <c r="AB355" s="40"/>
      <c r="AC355" s="23">
        <v>0</v>
      </c>
      <c r="AD355" s="24">
        <v>0</v>
      </c>
      <c r="AE355" s="44"/>
      <c r="AF355" s="41">
        <f t="shared" si="96"/>
        <v>0</v>
      </c>
      <c r="AG355" s="45">
        <f t="shared" si="96"/>
        <v>0</v>
      </c>
      <c r="AH355" s="123">
        <v>0</v>
      </c>
      <c r="AI355" s="123">
        <v>0</v>
      </c>
      <c r="AJ355" s="123">
        <v>0</v>
      </c>
      <c r="AK355" s="123">
        <v>0</v>
      </c>
      <c r="AL355" s="123">
        <v>0</v>
      </c>
      <c r="AM355" s="123">
        <v>0</v>
      </c>
      <c r="AN355" s="123">
        <v>0</v>
      </c>
      <c r="AO355" s="123">
        <v>0</v>
      </c>
      <c r="AP355" s="123">
        <v>0</v>
      </c>
      <c r="AQ355" s="123">
        <v>0</v>
      </c>
      <c r="AR355" s="123">
        <v>0</v>
      </c>
      <c r="AS355" s="123">
        <v>0</v>
      </c>
      <c r="AT355" s="123">
        <v>0</v>
      </c>
      <c r="AU355" s="123">
        <v>0</v>
      </c>
      <c r="AV355" s="123">
        <v>0</v>
      </c>
      <c r="AW355" s="123">
        <v>0</v>
      </c>
      <c r="AX355" s="123">
        <v>0</v>
      </c>
      <c r="AY355" s="123">
        <v>0</v>
      </c>
      <c r="AZ355" s="123">
        <v>0</v>
      </c>
      <c r="BA355" s="123">
        <v>0</v>
      </c>
      <c r="BB355" s="123">
        <v>0</v>
      </c>
      <c r="BC355" s="123">
        <v>0</v>
      </c>
      <c r="BD355" s="123">
        <v>0</v>
      </c>
      <c r="BE355" s="123">
        <v>0</v>
      </c>
      <c r="BF355" s="123">
        <v>0</v>
      </c>
      <c r="BG355" s="123">
        <v>0</v>
      </c>
      <c r="BH355" s="123">
        <v>0</v>
      </c>
      <c r="BI355" s="123">
        <v>0</v>
      </c>
      <c r="BJ355" s="123">
        <v>0</v>
      </c>
      <c r="BK355" s="123">
        <v>0</v>
      </c>
      <c r="BL355" s="123">
        <v>0</v>
      </c>
      <c r="BM355" s="123">
        <v>0</v>
      </c>
      <c r="BN355" s="123">
        <v>0</v>
      </c>
      <c r="BO355" s="157">
        <v>0</v>
      </c>
    </row>
    <row r="356" spans="1:67" ht="18.75" x14ac:dyDescent="0.25">
      <c r="A356" s="16">
        <v>271</v>
      </c>
      <c r="B356" s="17" t="s">
        <v>391</v>
      </c>
      <c r="C356" s="67"/>
      <c r="D356" s="41">
        <f t="shared" si="95"/>
        <v>0</v>
      </c>
      <c r="E356" s="41">
        <f t="shared" si="95"/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129">
        <v>0</v>
      </c>
      <c r="AB356" s="67"/>
      <c r="AC356" s="23">
        <v>0</v>
      </c>
      <c r="AD356" s="24">
        <v>0</v>
      </c>
      <c r="AE356" s="73"/>
      <c r="AF356" s="41">
        <f t="shared" si="96"/>
        <v>0</v>
      </c>
      <c r="AG356" s="45">
        <f t="shared" si="96"/>
        <v>0</v>
      </c>
      <c r="AH356" s="123">
        <v>0</v>
      </c>
      <c r="AI356" s="123">
        <v>0</v>
      </c>
      <c r="AJ356" s="123">
        <v>0</v>
      </c>
      <c r="AK356" s="123">
        <v>0</v>
      </c>
      <c r="AL356" s="123">
        <v>0</v>
      </c>
      <c r="AM356" s="123">
        <v>0</v>
      </c>
      <c r="AN356" s="123">
        <v>0</v>
      </c>
      <c r="AO356" s="123">
        <v>0</v>
      </c>
      <c r="AP356" s="123">
        <v>0</v>
      </c>
      <c r="AQ356" s="123">
        <v>0</v>
      </c>
      <c r="AR356" s="123">
        <v>0</v>
      </c>
      <c r="AS356" s="123">
        <v>0</v>
      </c>
      <c r="AT356" s="123">
        <v>0</v>
      </c>
      <c r="AU356" s="123">
        <v>0</v>
      </c>
      <c r="AV356" s="123">
        <v>0</v>
      </c>
      <c r="AW356" s="123">
        <v>0</v>
      </c>
      <c r="AX356" s="123">
        <v>0</v>
      </c>
      <c r="AY356" s="123">
        <v>0</v>
      </c>
      <c r="AZ356" s="123">
        <v>0</v>
      </c>
      <c r="BA356" s="123">
        <v>0</v>
      </c>
      <c r="BB356" s="123">
        <v>0</v>
      </c>
      <c r="BC356" s="123">
        <v>0</v>
      </c>
      <c r="BD356" s="123">
        <v>0</v>
      </c>
      <c r="BE356" s="123">
        <v>0</v>
      </c>
      <c r="BF356" s="123">
        <v>0</v>
      </c>
      <c r="BG356" s="123">
        <v>0</v>
      </c>
      <c r="BH356" s="123">
        <v>0</v>
      </c>
      <c r="BI356" s="123">
        <v>0</v>
      </c>
      <c r="BJ356" s="123">
        <v>0</v>
      </c>
      <c r="BK356" s="123">
        <v>0</v>
      </c>
      <c r="BL356" s="123">
        <v>0</v>
      </c>
      <c r="BM356" s="123">
        <v>0</v>
      </c>
      <c r="BN356" s="123">
        <v>0</v>
      </c>
      <c r="BO356" s="157">
        <v>0</v>
      </c>
    </row>
    <row r="357" spans="1:67" ht="18.75" x14ac:dyDescent="0.25">
      <c r="A357" s="80"/>
      <c r="B357" s="81" t="s">
        <v>392</v>
      </c>
      <c r="C357" s="82"/>
      <c r="D357" s="83">
        <f>SUM(D358)</f>
        <v>0</v>
      </c>
      <c r="E357" s="83">
        <f>SUM(E358)</f>
        <v>0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4"/>
      <c r="AB357" s="82"/>
      <c r="AC357" s="84">
        <f>SUM(AC358)</f>
        <v>0</v>
      </c>
      <c r="AD357" s="85">
        <f>SUM(AD358)</f>
        <v>0</v>
      </c>
      <c r="AE357" s="86"/>
      <c r="AF357" s="83">
        <f>SUM(AF358)</f>
        <v>0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</row>
    <row r="358" spans="1:67" ht="18.75" x14ac:dyDescent="0.25">
      <c r="A358" s="16">
        <v>272</v>
      </c>
      <c r="B358" s="17" t="s">
        <v>393</v>
      </c>
      <c r="C358" s="40"/>
      <c r="D358" s="41">
        <f>SUM(F358,H358,J358,L358,N358,P358,R358,T358,V358,X358,Z358)</f>
        <v>0</v>
      </c>
      <c r="E358" s="41">
        <f>SUM(G358,I358,K358,M358,O358,Q358,S358,U358,W358,Y358,AA358)</f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129">
        <v>0</v>
      </c>
      <c r="AB358" s="67"/>
      <c r="AC358" s="42">
        <v>0</v>
      </c>
      <c r="AD358" s="43">
        <v>0</v>
      </c>
      <c r="AE358" s="28"/>
      <c r="AF358" s="41">
        <f>SUM(AH358,AJ358,AL358,AN358,AP358,AR358,AT358,AV358,AX358,AZ358,BB358,BD358,BF358,BH358,BJ358,BL358,BN358)</f>
        <v>0</v>
      </c>
      <c r="AG358" s="45">
        <f>SUM(AI358,AK358,AM358,AO358,AQ358,AS358,AU358,AW358,AY358,BA358,BC358,BE358,BG358,BI358,BK358,BM358,BO358)</f>
        <v>0</v>
      </c>
      <c r="AH358" s="123">
        <v>0</v>
      </c>
      <c r="AI358" s="123">
        <v>0</v>
      </c>
      <c r="AJ358" s="123">
        <v>0</v>
      </c>
      <c r="AK358" s="123">
        <v>0</v>
      </c>
      <c r="AL358" s="123">
        <v>0</v>
      </c>
      <c r="AM358" s="123">
        <v>0</v>
      </c>
      <c r="AN358" s="123">
        <v>0</v>
      </c>
      <c r="AO358" s="123">
        <v>0</v>
      </c>
      <c r="AP358" s="123">
        <v>0</v>
      </c>
      <c r="AQ358" s="123">
        <v>0</v>
      </c>
      <c r="AR358" s="123">
        <v>0</v>
      </c>
      <c r="AS358" s="123">
        <v>0</v>
      </c>
      <c r="AT358" s="123">
        <v>0</v>
      </c>
      <c r="AU358" s="123">
        <v>0</v>
      </c>
      <c r="AV358" s="123">
        <v>0</v>
      </c>
      <c r="AW358" s="123">
        <v>0</v>
      </c>
      <c r="AX358" s="123">
        <v>0</v>
      </c>
      <c r="AY358" s="123">
        <v>0</v>
      </c>
      <c r="AZ358" s="123">
        <v>0</v>
      </c>
      <c r="BA358" s="123">
        <v>0</v>
      </c>
      <c r="BB358" s="123">
        <v>0</v>
      </c>
      <c r="BC358" s="123">
        <v>0</v>
      </c>
      <c r="BD358" s="123">
        <v>0</v>
      </c>
      <c r="BE358" s="123">
        <v>0</v>
      </c>
      <c r="BF358" s="123">
        <v>0</v>
      </c>
      <c r="BG358" s="123">
        <v>0</v>
      </c>
      <c r="BH358" s="123">
        <v>0</v>
      </c>
      <c r="BI358" s="123">
        <v>0</v>
      </c>
      <c r="BJ358" s="123">
        <v>0</v>
      </c>
      <c r="BK358" s="123">
        <v>0</v>
      </c>
      <c r="BL358" s="123">
        <v>0</v>
      </c>
      <c r="BM358" s="123">
        <v>0</v>
      </c>
      <c r="BN358" s="123">
        <v>0</v>
      </c>
      <c r="BO358" s="157">
        <v>0</v>
      </c>
    </row>
    <row r="359" spans="1:67" ht="18.75" x14ac:dyDescent="0.25">
      <c r="A359" s="80"/>
      <c r="B359" s="81" t="s">
        <v>394</v>
      </c>
      <c r="C359" s="82"/>
      <c r="D359" s="83">
        <f>SUM(D360:D361)</f>
        <v>0</v>
      </c>
      <c r="E359" s="83">
        <f>SUM(E360:E361)</f>
        <v>0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4"/>
      <c r="AB359" s="82"/>
      <c r="AC359" s="84">
        <f>SUM(AC360:AC361)</f>
        <v>0</v>
      </c>
      <c r="AD359" s="85">
        <f>SUM(AD360:AD361)</f>
        <v>0</v>
      </c>
      <c r="AE359" s="86"/>
      <c r="AF359" s="83">
        <f>SUM(AF360:AF361)</f>
        <v>0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</row>
    <row r="360" spans="1:67" s="15" customFormat="1" ht="30" customHeight="1" x14ac:dyDescent="0.25">
      <c r="A360" s="16">
        <v>273</v>
      </c>
      <c r="B360" s="17" t="s">
        <v>395</v>
      </c>
      <c r="C360" s="40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129">
        <v>0</v>
      </c>
      <c r="AB360" s="40"/>
      <c r="AC360" s="42">
        <v>0</v>
      </c>
      <c r="AD360" s="43">
        <v>0</v>
      </c>
      <c r="AE360" s="44"/>
      <c r="AF360" s="41">
        <f>SUM(AH360,AJ360,AL360,AN360,AP360,AR360,AT360,AV360,AX360,AZ360,BB360,BD360,BF360,BH360,BJ360,BL360,BN360)</f>
        <v>0</v>
      </c>
      <c r="AG360" s="45">
        <f>SUM(AI360,AK360,AM360,AO360,AQ360,AS360,AU360,AW360,AY360,BA360,BC360,BE360,BG360,BI360,BK360,BM360,BO360)</f>
        <v>0</v>
      </c>
      <c r="AH360" s="123">
        <v>0</v>
      </c>
      <c r="AI360" s="123">
        <v>0</v>
      </c>
      <c r="AJ360" s="123">
        <v>0</v>
      </c>
      <c r="AK360" s="123">
        <v>0</v>
      </c>
      <c r="AL360" s="123">
        <v>0</v>
      </c>
      <c r="AM360" s="123">
        <v>0</v>
      </c>
      <c r="AN360" s="123">
        <v>0</v>
      </c>
      <c r="AO360" s="123">
        <v>0</v>
      </c>
      <c r="AP360" s="123">
        <v>0</v>
      </c>
      <c r="AQ360" s="123">
        <v>0</v>
      </c>
      <c r="AR360" s="123">
        <v>0</v>
      </c>
      <c r="AS360" s="123">
        <v>0</v>
      </c>
      <c r="AT360" s="123">
        <v>0</v>
      </c>
      <c r="AU360" s="123">
        <v>0</v>
      </c>
      <c r="AV360" s="123">
        <v>0</v>
      </c>
      <c r="AW360" s="123">
        <v>0</v>
      </c>
      <c r="AX360" s="123">
        <v>0</v>
      </c>
      <c r="AY360" s="123">
        <v>0</v>
      </c>
      <c r="AZ360" s="123">
        <v>0</v>
      </c>
      <c r="BA360" s="123">
        <v>0</v>
      </c>
      <c r="BB360" s="123">
        <v>0</v>
      </c>
      <c r="BC360" s="123">
        <v>0</v>
      </c>
      <c r="BD360" s="123">
        <v>0</v>
      </c>
      <c r="BE360" s="123">
        <v>0</v>
      </c>
      <c r="BF360" s="123">
        <v>0</v>
      </c>
      <c r="BG360" s="123">
        <v>0</v>
      </c>
      <c r="BH360" s="123">
        <v>0</v>
      </c>
      <c r="BI360" s="123">
        <v>0</v>
      </c>
      <c r="BJ360" s="123">
        <v>0</v>
      </c>
      <c r="BK360" s="123">
        <v>0</v>
      </c>
      <c r="BL360" s="123">
        <v>0</v>
      </c>
      <c r="BM360" s="123">
        <v>0</v>
      </c>
      <c r="BN360" s="123">
        <v>0</v>
      </c>
      <c r="BO360" s="157">
        <v>0</v>
      </c>
    </row>
    <row r="361" spans="1:67" ht="18.75" x14ac:dyDescent="0.25">
      <c r="A361" s="16">
        <v>274</v>
      </c>
      <c r="B361" s="17" t="s">
        <v>396</v>
      </c>
      <c r="C361" s="40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129">
        <v>0</v>
      </c>
      <c r="AB361" s="18"/>
      <c r="AC361" s="42">
        <v>0</v>
      </c>
      <c r="AD361" s="43">
        <v>0</v>
      </c>
      <c r="AE361" s="28"/>
      <c r="AF361" s="19">
        <f>SUM(AH361,AJ361,AL361,AN361,AP361,AR361,AT361,AV361,AX361,AZ361,BB361,BD361,BF361,BH361,BJ361,BL361,BN361)</f>
        <v>0</v>
      </c>
      <c r="AG361" s="20">
        <f>SUM(AI361,AK361,AM361,AO361,AQ361,AS361,AU361,AW361,AY361,BA361,BC361,BE361,BG361,BI361,BK361,BM361,BO361)</f>
        <v>0</v>
      </c>
      <c r="AH361" s="123">
        <v>0</v>
      </c>
      <c r="AI361" s="123">
        <v>0</v>
      </c>
      <c r="AJ361" s="123">
        <v>0</v>
      </c>
      <c r="AK361" s="123">
        <v>0</v>
      </c>
      <c r="AL361" s="123">
        <v>0</v>
      </c>
      <c r="AM361" s="123">
        <v>0</v>
      </c>
      <c r="AN361" s="123">
        <v>0</v>
      </c>
      <c r="AO361" s="123">
        <v>0</v>
      </c>
      <c r="AP361" s="123">
        <v>0</v>
      </c>
      <c r="AQ361" s="123">
        <v>0</v>
      </c>
      <c r="AR361" s="123">
        <v>0</v>
      </c>
      <c r="AS361" s="123">
        <v>0</v>
      </c>
      <c r="AT361" s="123">
        <v>0</v>
      </c>
      <c r="AU361" s="123">
        <v>0</v>
      </c>
      <c r="AV361" s="123">
        <v>0</v>
      </c>
      <c r="AW361" s="123">
        <v>0</v>
      </c>
      <c r="AX361" s="123">
        <v>0</v>
      </c>
      <c r="AY361" s="123">
        <v>0</v>
      </c>
      <c r="AZ361" s="123">
        <v>0</v>
      </c>
      <c r="BA361" s="123">
        <v>0</v>
      </c>
      <c r="BB361" s="123">
        <v>0</v>
      </c>
      <c r="BC361" s="123">
        <v>0</v>
      </c>
      <c r="BD361" s="123">
        <v>0</v>
      </c>
      <c r="BE361" s="123">
        <v>0</v>
      </c>
      <c r="BF361" s="123">
        <v>0</v>
      </c>
      <c r="BG361" s="123">
        <v>0</v>
      </c>
      <c r="BH361" s="123">
        <v>0</v>
      </c>
      <c r="BI361" s="123">
        <v>0</v>
      </c>
      <c r="BJ361" s="123">
        <v>0</v>
      </c>
      <c r="BK361" s="123">
        <v>0</v>
      </c>
      <c r="BL361" s="123">
        <v>0</v>
      </c>
      <c r="BM361" s="123">
        <v>0</v>
      </c>
      <c r="BN361" s="123">
        <v>0</v>
      </c>
      <c r="BO361" s="157">
        <v>0</v>
      </c>
    </row>
    <row r="362" spans="1:67" ht="18.75" x14ac:dyDescent="0.25">
      <c r="A362" s="50"/>
      <c r="B362" s="51" t="s">
        <v>397</v>
      </c>
      <c r="C362" s="52"/>
      <c r="D362" s="53">
        <f>SUM(D363,D364,D370,D376,D382,D386,D393,D405,D409)</f>
        <v>0</v>
      </c>
      <c r="E362" s="53">
        <f>SUM(E363,E364,E370,E376,E382,E386,E393,E405,E409)</f>
        <v>0</v>
      </c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5"/>
      <c r="AB362" s="52"/>
      <c r="AC362" s="56">
        <f>SUM(AC363,AC364,AC370,AC376,AC382,AC386,AC393,AC405,AC409)</f>
        <v>15</v>
      </c>
      <c r="AD362" s="57">
        <f>SUM(AD363,AD364,AD370,AD376,AD382,AD386,AD393,AD405,AD409)</f>
        <v>0</v>
      </c>
      <c r="AE362" s="58"/>
      <c r="AF362" s="53">
        <f>SUM(AF363,AF364,AF370,AF376,AF382,AF386,AF393,AF405,AF409)</f>
        <v>271</v>
      </c>
      <c r="AG362" s="53">
        <f>SUM(AG363,AG364,AG370,AG376,AG382,AG386,AG393,AG405,AG409)</f>
        <v>0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</row>
    <row r="363" spans="1:67" ht="18.75" x14ac:dyDescent="0.25">
      <c r="A363" s="16">
        <v>275</v>
      </c>
      <c r="B363" s="17" t="s">
        <v>398</v>
      </c>
      <c r="C363" s="18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129">
        <v>0</v>
      </c>
      <c r="AB363" s="18"/>
      <c r="AC363" s="23">
        <v>0</v>
      </c>
      <c r="AD363" s="24">
        <v>0</v>
      </c>
      <c r="AE363" s="28"/>
      <c r="AF363" s="19">
        <f>SUM(AH363,AJ363,AL363,AN363,AP363,AR363,AT363,AV363,AX363,AZ363,BB363,BD363,BF363,BH363,BJ363,BL363,BN363)</f>
        <v>0</v>
      </c>
      <c r="AG363" s="20">
        <f>SUM(AI363,AK363,AM363,AO363,AQ363,AS363,AU363,AW363,AY363,BA363,BC363,BE363,BG363,BI363,BK363,BM363,BO363)</f>
        <v>0</v>
      </c>
      <c r="AH363" s="123">
        <v>0</v>
      </c>
      <c r="AI363" s="123">
        <v>0</v>
      </c>
      <c r="AJ363" s="123">
        <v>0</v>
      </c>
      <c r="AK363" s="123">
        <v>0</v>
      </c>
      <c r="AL363" s="123">
        <v>0</v>
      </c>
      <c r="AM363" s="123">
        <v>0</v>
      </c>
      <c r="AN363" s="123">
        <v>0</v>
      </c>
      <c r="AO363" s="123">
        <v>0</v>
      </c>
      <c r="AP363" s="123">
        <v>0</v>
      </c>
      <c r="AQ363" s="123">
        <v>0</v>
      </c>
      <c r="AR363" s="123">
        <v>0</v>
      </c>
      <c r="AS363" s="123">
        <v>0</v>
      </c>
      <c r="AT363" s="123">
        <v>0</v>
      </c>
      <c r="AU363" s="123">
        <v>0</v>
      </c>
      <c r="AV363" s="123">
        <v>0</v>
      </c>
      <c r="AW363" s="123">
        <v>0</v>
      </c>
      <c r="AX363" s="123">
        <v>0</v>
      </c>
      <c r="AY363" s="123">
        <v>0</v>
      </c>
      <c r="AZ363" s="123">
        <v>0</v>
      </c>
      <c r="BA363" s="123">
        <v>0</v>
      </c>
      <c r="BB363" s="123">
        <v>0</v>
      </c>
      <c r="BC363" s="123">
        <v>0</v>
      </c>
      <c r="BD363" s="123">
        <v>0</v>
      </c>
      <c r="BE363" s="123">
        <v>0</v>
      </c>
      <c r="BF363" s="123">
        <v>0</v>
      </c>
      <c r="BG363" s="123">
        <v>0</v>
      </c>
      <c r="BH363" s="123">
        <v>0</v>
      </c>
      <c r="BI363" s="123">
        <v>0</v>
      </c>
      <c r="BJ363" s="123">
        <v>0</v>
      </c>
      <c r="BK363" s="123">
        <v>0</v>
      </c>
      <c r="BL363" s="123">
        <v>0</v>
      </c>
      <c r="BM363" s="123">
        <v>0</v>
      </c>
      <c r="BN363" s="123">
        <v>0</v>
      </c>
      <c r="BO363" s="157">
        <v>0</v>
      </c>
    </row>
    <row r="364" spans="1:67" ht="18.75" x14ac:dyDescent="0.25">
      <c r="A364" s="46"/>
      <c r="B364" s="30" t="s">
        <v>399</v>
      </c>
      <c r="C364" s="31"/>
      <c r="D364" s="32">
        <f>SUM(D365:D369)</f>
        <v>0</v>
      </c>
      <c r="E364" s="32">
        <f>SUM(E365:E369)</f>
        <v>0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4"/>
      <c r="AB364" s="31"/>
      <c r="AC364" s="35">
        <f>SUM(AC365:AC369)</f>
        <v>15</v>
      </c>
      <c r="AD364" s="36">
        <f>SUM(AD365:AD369)</f>
        <v>0</v>
      </c>
      <c r="AE364" s="37"/>
      <c r="AF364" s="32">
        <f>SUM(AF365:AF369)</f>
        <v>271</v>
      </c>
      <c r="AG364" s="32">
        <f>SUM(AG365:AG369)</f>
        <v>0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</row>
    <row r="365" spans="1:67" ht="18.75" x14ac:dyDescent="0.25">
      <c r="A365" s="16">
        <v>276</v>
      </c>
      <c r="B365" s="17" t="s">
        <v>400</v>
      </c>
      <c r="C365" s="18"/>
      <c r="D365" s="19">
        <f t="shared" ref="D365:E369" si="97">SUM(F365,H365,J365,L365,N365,P365,R365,T365,V365,X365,Z365)</f>
        <v>0</v>
      </c>
      <c r="E365" s="19">
        <f t="shared" si="97"/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129">
        <v>0</v>
      </c>
      <c r="AB365" s="22" t="s">
        <v>44</v>
      </c>
      <c r="AC365" s="122">
        <v>15</v>
      </c>
      <c r="AD365" s="66">
        <v>0</v>
      </c>
      <c r="AE365" s="22" t="s">
        <v>44</v>
      </c>
      <c r="AF365" s="124">
        <f t="shared" ref="AF365:AG369" si="98">SUM(AH365,AJ365,AL365,AN365,AP365,AR365,AT365,AV365,AX365,AZ365,BB365,BD365,BF365,BH365,BJ365,BL365,BN365)</f>
        <v>271</v>
      </c>
      <c r="AG365" s="20">
        <f t="shared" si="98"/>
        <v>0</v>
      </c>
      <c r="AH365" s="110">
        <v>44</v>
      </c>
      <c r="AI365" s="110">
        <v>0</v>
      </c>
      <c r="AJ365" s="110">
        <v>45</v>
      </c>
      <c r="AK365" s="110">
        <v>0</v>
      </c>
      <c r="AL365" s="110">
        <v>44</v>
      </c>
      <c r="AM365" s="110">
        <v>0</v>
      </c>
      <c r="AN365" s="110">
        <v>16</v>
      </c>
      <c r="AO365" s="125">
        <v>0</v>
      </c>
      <c r="AP365" s="110">
        <v>0</v>
      </c>
      <c r="AQ365" s="110">
        <v>0</v>
      </c>
      <c r="AR365" s="110">
        <v>6</v>
      </c>
      <c r="AS365" s="110">
        <v>0</v>
      </c>
      <c r="AT365" s="110">
        <v>17</v>
      </c>
      <c r="AU365" s="110">
        <v>0</v>
      </c>
      <c r="AV365" s="110">
        <v>17</v>
      </c>
      <c r="AW365" s="110">
        <v>0</v>
      </c>
      <c r="AX365" s="110">
        <v>24</v>
      </c>
      <c r="AY365" s="110">
        <v>0</v>
      </c>
      <c r="AZ365" s="110">
        <v>29</v>
      </c>
      <c r="BA365" s="110">
        <v>0</v>
      </c>
      <c r="BB365" s="110">
        <v>14</v>
      </c>
      <c r="BC365" s="110">
        <v>0</v>
      </c>
      <c r="BD365" s="110">
        <v>15</v>
      </c>
      <c r="BE365" s="110">
        <v>0</v>
      </c>
      <c r="BF365" s="110">
        <v>0</v>
      </c>
      <c r="BG365" s="110">
        <v>0</v>
      </c>
      <c r="BH365" s="110">
        <v>0</v>
      </c>
      <c r="BI365" s="110">
        <v>0</v>
      </c>
      <c r="BJ365" s="110">
        <v>0</v>
      </c>
      <c r="BK365" s="110">
        <v>0</v>
      </c>
      <c r="BL365" s="110">
        <v>0</v>
      </c>
      <c r="BM365" s="110">
        <v>0</v>
      </c>
      <c r="BN365" s="110">
        <v>0</v>
      </c>
      <c r="BO365" s="27">
        <v>0</v>
      </c>
    </row>
    <row r="366" spans="1:67" ht="18.75" x14ac:dyDescent="0.25">
      <c r="A366" s="16">
        <v>277</v>
      </c>
      <c r="B366" s="17" t="s">
        <v>401</v>
      </c>
      <c r="C366" s="18"/>
      <c r="D366" s="19">
        <f t="shared" si="97"/>
        <v>0</v>
      </c>
      <c r="E366" s="19">
        <f t="shared" si="97"/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129">
        <v>0</v>
      </c>
      <c r="AB366" s="71"/>
      <c r="AC366" s="65">
        <v>0</v>
      </c>
      <c r="AD366" s="66">
        <v>0</v>
      </c>
      <c r="AE366" s="109"/>
      <c r="AF366" s="124">
        <f t="shared" si="98"/>
        <v>0</v>
      </c>
      <c r="AG366" s="20">
        <f t="shared" si="98"/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140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  <c r="AU366" s="26">
        <v>0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26">
        <v>0</v>
      </c>
      <c r="BD366" s="26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</row>
    <row r="367" spans="1:67" ht="18.75" x14ac:dyDescent="0.25">
      <c r="A367" s="16">
        <v>278</v>
      </c>
      <c r="B367" s="17" t="s">
        <v>402</v>
      </c>
      <c r="C367" s="18"/>
      <c r="D367" s="19">
        <f t="shared" si="97"/>
        <v>0</v>
      </c>
      <c r="E367" s="19">
        <f t="shared" si="97"/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129">
        <v>0</v>
      </c>
      <c r="AB367" s="18"/>
      <c r="AC367" s="65">
        <v>0</v>
      </c>
      <c r="AD367" s="66">
        <v>0</v>
      </c>
      <c r="AE367" s="28"/>
      <c r="AF367" s="19">
        <f t="shared" si="98"/>
        <v>0</v>
      </c>
      <c r="AG367" s="20">
        <f t="shared" si="98"/>
        <v>0</v>
      </c>
      <c r="AH367" s="123">
        <v>0</v>
      </c>
      <c r="AI367" s="123">
        <v>0</v>
      </c>
      <c r="AJ367" s="123">
        <v>0</v>
      </c>
      <c r="AK367" s="123">
        <v>0</v>
      </c>
      <c r="AL367" s="123">
        <v>0</v>
      </c>
      <c r="AM367" s="123">
        <v>0</v>
      </c>
      <c r="AN367" s="123">
        <v>0</v>
      </c>
      <c r="AO367" s="123">
        <v>0</v>
      </c>
      <c r="AP367" s="123">
        <v>0</v>
      </c>
      <c r="AQ367" s="123">
        <v>0</v>
      </c>
      <c r="AR367" s="123">
        <v>0</v>
      </c>
      <c r="AS367" s="123">
        <v>0</v>
      </c>
      <c r="AT367" s="123">
        <v>0</v>
      </c>
      <c r="AU367" s="123">
        <v>0</v>
      </c>
      <c r="AV367" s="123">
        <v>0</v>
      </c>
      <c r="AW367" s="123">
        <v>0</v>
      </c>
      <c r="AX367" s="123">
        <v>0</v>
      </c>
      <c r="AY367" s="123">
        <v>0</v>
      </c>
      <c r="AZ367" s="123">
        <v>0</v>
      </c>
      <c r="BA367" s="123">
        <v>0</v>
      </c>
      <c r="BB367" s="123">
        <v>0</v>
      </c>
      <c r="BC367" s="123">
        <v>0</v>
      </c>
      <c r="BD367" s="123">
        <v>0</v>
      </c>
      <c r="BE367" s="123">
        <v>0</v>
      </c>
      <c r="BF367" s="123">
        <v>0</v>
      </c>
      <c r="BG367" s="123">
        <v>0</v>
      </c>
      <c r="BH367" s="123">
        <v>0</v>
      </c>
      <c r="BI367" s="123">
        <v>0</v>
      </c>
      <c r="BJ367" s="123">
        <v>0</v>
      </c>
      <c r="BK367" s="123">
        <v>0</v>
      </c>
      <c r="BL367" s="123">
        <v>0</v>
      </c>
      <c r="BM367" s="123">
        <v>0</v>
      </c>
      <c r="BN367" s="123">
        <v>0</v>
      </c>
      <c r="BO367" s="157">
        <v>0</v>
      </c>
    </row>
    <row r="368" spans="1:67" ht="18.75" x14ac:dyDescent="0.25">
      <c r="A368" s="16">
        <v>279</v>
      </c>
      <c r="B368" s="17" t="s">
        <v>403</v>
      </c>
      <c r="C368" s="18"/>
      <c r="D368" s="19">
        <f t="shared" si="97"/>
        <v>0</v>
      </c>
      <c r="E368" s="19">
        <f t="shared" si="97"/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129">
        <v>0</v>
      </c>
      <c r="AB368" s="18"/>
      <c r="AC368" s="65">
        <v>0</v>
      </c>
      <c r="AD368" s="66">
        <v>0</v>
      </c>
      <c r="AE368" s="28"/>
      <c r="AF368" s="19">
        <f t="shared" si="98"/>
        <v>0</v>
      </c>
      <c r="AG368" s="20">
        <f t="shared" si="98"/>
        <v>0</v>
      </c>
      <c r="AH368" s="123">
        <v>0</v>
      </c>
      <c r="AI368" s="123">
        <v>0</v>
      </c>
      <c r="AJ368" s="123">
        <v>0</v>
      </c>
      <c r="AK368" s="123">
        <v>0</v>
      </c>
      <c r="AL368" s="123">
        <v>0</v>
      </c>
      <c r="AM368" s="123">
        <v>0</v>
      </c>
      <c r="AN368" s="123">
        <v>0</v>
      </c>
      <c r="AO368" s="123">
        <v>0</v>
      </c>
      <c r="AP368" s="123">
        <v>0</v>
      </c>
      <c r="AQ368" s="123">
        <v>0</v>
      </c>
      <c r="AR368" s="123">
        <v>0</v>
      </c>
      <c r="AS368" s="123">
        <v>0</v>
      </c>
      <c r="AT368" s="123">
        <v>0</v>
      </c>
      <c r="AU368" s="123">
        <v>0</v>
      </c>
      <c r="AV368" s="123">
        <v>0</v>
      </c>
      <c r="AW368" s="123">
        <v>0</v>
      </c>
      <c r="AX368" s="123">
        <v>0</v>
      </c>
      <c r="AY368" s="123">
        <v>0</v>
      </c>
      <c r="AZ368" s="123">
        <v>0</v>
      </c>
      <c r="BA368" s="123">
        <v>0</v>
      </c>
      <c r="BB368" s="123">
        <v>0</v>
      </c>
      <c r="BC368" s="123">
        <v>0</v>
      </c>
      <c r="BD368" s="123">
        <v>0</v>
      </c>
      <c r="BE368" s="123">
        <v>0</v>
      </c>
      <c r="BF368" s="123">
        <v>0</v>
      </c>
      <c r="BG368" s="123">
        <v>0</v>
      </c>
      <c r="BH368" s="123">
        <v>0</v>
      </c>
      <c r="BI368" s="123">
        <v>0</v>
      </c>
      <c r="BJ368" s="123">
        <v>0</v>
      </c>
      <c r="BK368" s="123">
        <v>0</v>
      </c>
      <c r="BL368" s="123">
        <v>0</v>
      </c>
      <c r="BM368" s="123">
        <v>0</v>
      </c>
      <c r="BN368" s="123">
        <v>0</v>
      </c>
      <c r="BO368" s="157">
        <v>0</v>
      </c>
    </row>
    <row r="369" spans="1:67" ht="18.75" x14ac:dyDescent="0.25">
      <c r="A369" s="16">
        <v>280</v>
      </c>
      <c r="B369" s="17" t="s">
        <v>404</v>
      </c>
      <c r="C369" s="18"/>
      <c r="D369" s="19">
        <f t="shared" si="97"/>
        <v>0</v>
      </c>
      <c r="E369" s="19">
        <f t="shared" si="97"/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129">
        <v>0</v>
      </c>
      <c r="AB369" s="18"/>
      <c r="AC369" s="65">
        <v>0</v>
      </c>
      <c r="AD369" s="66">
        <v>0</v>
      </c>
      <c r="AE369" s="28"/>
      <c r="AF369" s="19">
        <f t="shared" si="98"/>
        <v>0</v>
      </c>
      <c r="AG369" s="20">
        <f t="shared" si="98"/>
        <v>0</v>
      </c>
      <c r="AH369" s="123">
        <v>0</v>
      </c>
      <c r="AI369" s="123">
        <v>0</v>
      </c>
      <c r="AJ369" s="123">
        <v>0</v>
      </c>
      <c r="AK369" s="123">
        <v>0</v>
      </c>
      <c r="AL369" s="123">
        <v>0</v>
      </c>
      <c r="AM369" s="123">
        <v>0</v>
      </c>
      <c r="AN369" s="123">
        <v>0</v>
      </c>
      <c r="AO369" s="123">
        <v>0</v>
      </c>
      <c r="AP369" s="123">
        <v>0</v>
      </c>
      <c r="AQ369" s="123">
        <v>0</v>
      </c>
      <c r="AR369" s="123">
        <v>0</v>
      </c>
      <c r="AS369" s="123">
        <v>0</v>
      </c>
      <c r="AT369" s="123">
        <v>0</v>
      </c>
      <c r="AU369" s="123">
        <v>0</v>
      </c>
      <c r="AV369" s="123">
        <v>0</v>
      </c>
      <c r="AW369" s="123">
        <v>0</v>
      </c>
      <c r="AX369" s="123">
        <v>0</v>
      </c>
      <c r="AY369" s="123">
        <v>0</v>
      </c>
      <c r="AZ369" s="123">
        <v>0</v>
      </c>
      <c r="BA369" s="123">
        <v>0</v>
      </c>
      <c r="BB369" s="123">
        <v>0</v>
      </c>
      <c r="BC369" s="123">
        <v>0</v>
      </c>
      <c r="BD369" s="123">
        <v>0</v>
      </c>
      <c r="BE369" s="123">
        <v>0</v>
      </c>
      <c r="BF369" s="123">
        <v>0</v>
      </c>
      <c r="BG369" s="123">
        <v>0</v>
      </c>
      <c r="BH369" s="123">
        <v>0</v>
      </c>
      <c r="BI369" s="123">
        <v>0</v>
      </c>
      <c r="BJ369" s="123">
        <v>0</v>
      </c>
      <c r="BK369" s="123">
        <v>0</v>
      </c>
      <c r="BL369" s="123">
        <v>0</v>
      </c>
      <c r="BM369" s="123">
        <v>0</v>
      </c>
      <c r="BN369" s="123">
        <v>0</v>
      </c>
      <c r="BO369" s="157">
        <v>0</v>
      </c>
    </row>
    <row r="370" spans="1:67" ht="18.75" x14ac:dyDescent="0.25">
      <c r="A370" s="46"/>
      <c r="B370" s="30" t="s">
        <v>405</v>
      </c>
      <c r="C370" s="31"/>
      <c r="D370" s="32">
        <f>SUM(D371:D375)</f>
        <v>0</v>
      </c>
      <c r="E370" s="32">
        <f>SUM(E371:E375)</f>
        <v>0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4"/>
      <c r="AB370" s="31"/>
      <c r="AC370" s="35">
        <f>SUM(AC371:AC375)</f>
        <v>0</v>
      </c>
      <c r="AD370" s="36">
        <f>SUM(AD371:AD375)</f>
        <v>0</v>
      </c>
      <c r="AE370" s="37"/>
      <c r="AF370" s="32">
        <f>SUM(AF371:AF375)</f>
        <v>0</v>
      </c>
      <c r="AG370" s="32">
        <f>SUM(AG371:AG375)</f>
        <v>0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</row>
    <row r="371" spans="1:67" ht="18.75" x14ac:dyDescent="0.25">
      <c r="A371" s="16">
        <v>281</v>
      </c>
      <c r="B371" s="17" t="s">
        <v>406</v>
      </c>
      <c r="C371" s="40"/>
      <c r="D371" s="41">
        <f t="shared" ref="D371:E375" si="99">SUM(F371,H371,J371,L371,N371,P371,R371,T371,V371,X371,Z371)</f>
        <v>0</v>
      </c>
      <c r="E371" s="41">
        <f t="shared" si="99"/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129">
        <v>0</v>
      </c>
      <c r="AB371" s="18"/>
      <c r="AC371" s="23">
        <v>0</v>
      </c>
      <c r="AD371" s="24">
        <v>0</v>
      </c>
      <c r="AE371" s="28"/>
      <c r="AF371" s="19">
        <f t="shared" ref="AF371:AG375" si="100">SUM(AH371,AJ371,AL371,AN371,AP371,AR371,AT371,AV371,AX371,AZ371,BB371,BD371,BF371,BH371,BJ371,BL371,BN371)</f>
        <v>0</v>
      </c>
      <c r="AG371" s="20">
        <f t="shared" si="100"/>
        <v>0</v>
      </c>
      <c r="AH371" s="123">
        <v>0</v>
      </c>
      <c r="AI371" s="123">
        <v>0</v>
      </c>
      <c r="AJ371" s="123">
        <v>0</v>
      </c>
      <c r="AK371" s="123">
        <v>0</v>
      </c>
      <c r="AL371" s="123">
        <v>0</v>
      </c>
      <c r="AM371" s="123">
        <v>0</v>
      </c>
      <c r="AN371" s="123">
        <v>0</v>
      </c>
      <c r="AO371" s="123">
        <v>0</v>
      </c>
      <c r="AP371" s="123">
        <v>0</v>
      </c>
      <c r="AQ371" s="123">
        <v>0</v>
      </c>
      <c r="AR371" s="123">
        <v>0</v>
      </c>
      <c r="AS371" s="123">
        <v>0</v>
      </c>
      <c r="AT371" s="123">
        <v>0</v>
      </c>
      <c r="AU371" s="123">
        <v>0</v>
      </c>
      <c r="AV371" s="123">
        <v>0</v>
      </c>
      <c r="AW371" s="123">
        <v>0</v>
      </c>
      <c r="AX371" s="123">
        <v>0</v>
      </c>
      <c r="AY371" s="123">
        <v>0</v>
      </c>
      <c r="AZ371" s="123">
        <v>0</v>
      </c>
      <c r="BA371" s="123">
        <v>0</v>
      </c>
      <c r="BB371" s="123">
        <v>0</v>
      </c>
      <c r="BC371" s="123">
        <v>0</v>
      </c>
      <c r="BD371" s="123">
        <v>0</v>
      </c>
      <c r="BE371" s="123">
        <v>0</v>
      </c>
      <c r="BF371" s="123">
        <v>0</v>
      </c>
      <c r="BG371" s="123">
        <v>0</v>
      </c>
      <c r="BH371" s="123">
        <v>0</v>
      </c>
      <c r="BI371" s="123">
        <v>0</v>
      </c>
      <c r="BJ371" s="123">
        <v>0</v>
      </c>
      <c r="BK371" s="123">
        <v>0</v>
      </c>
      <c r="BL371" s="123">
        <v>0</v>
      </c>
      <c r="BM371" s="123">
        <v>0</v>
      </c>
      <c r="BN371" s="123">
        <v>0</v>
      </c>
      <c r="BO371" s="157">
        <v>0</v>
      </c>
    </row>
    <row r="372" spans="1:67" ht="18.75" x14ac:dyDescent="0.25">
      <c r="A372" s="16">
        <v>282</v>
      </c>
      <c r="B372" s="17" t="s">
        <v>407</v>
      </c>
      <c r="C372" s="40"/>
      <c r="D372" s="41">
        <f t="shared" si="99"/>
        <v>0</v>
      </c>
      <c r="E372" s="41">
        <f t="shared" si="99"/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129">
        <v>0</v>
      </c>
      <c r="AB372" s="71"/>
      <c r="AC372" s="23">
        <v>0</v>
      </c>
      <c r="AD372" s="24">
        <v>0</v>
      </c>
      <c r="AE372" s="28"/>
      <c r="AF372" s="19">
        <f t="shared" si="100"/>
        <v>0</v>
      </c>
      <c r="AG372" s="20">
        <f t="shared" si="100"/>
        <v>0</v>
      </c>
      <c r="AH372" s="123">
        <v>0</v>
      </c>
      <c r="AI372" s="123">
        <v>0</v>
      </c>
      <c r="AJ372" s="123">
        <v>0</v>
      </c>
      <c r="AK372" s="123">
        <v>0</v>
      </c>
      <c r="AL372" s="123">
        <v>0</v>
      </c>
      <c r="AM372" s="123">
        <v>0</v>
      </c>
      <c r="AN372" s="123">
        <v>0</v>
      </c>
      <c r="AO372" s="123">
        <v>0</v>
      </c>
      <c r="AP372" s="123">
        <v>0</v>
      </c>
      <c r="AQ372" s="123">
        <v>0</v>
      </c>
      <c r="AR372" s="123">
        <v>0</v>
      </c>
      <c r="AS372" s="123">
        <v>0</v>
      </c>
      <c r="AT372" s="123">
        <v>0</v>
      </c>
      <c r="AU372" s="123">
        <v>0</v>
      </c>
      <c r="AV372" s="123">
        <v>0</v>
      </c>
      <c r="AW372" s="123">
        <v>0</v>
      </c>
      <c r="AX372" s="123">
        <v>0</v>
      </c>
      <c r="AY372" s="123">
        <v>0</v>
      </c>
      <c r="AZ372" s="123">
        <v>0</v>
      </c>
      <c r="BA372" s="123">
        <v>0</v>
      </c>
      <c r="BB372" s="123">
        <v>0</v>
      </c>
      <c r="BC372" s="123">
        <v>0</v>
      </c>
      <c r="BD372" s="123">
        <v>0</v>
      </c>
      <c r="BE372" s="123">
        <v>0</v>
      </c>
      <c r="BF372" s="123">
        <v>0</v>
      </c>
      <c r="BG372" s="123">
        <v>0</v>
      </c>
      <c r="BH372" s="123">
        <v>0</v>
      </c>
      <c r="BI372" s="123">
        <v>0</v>
      </c>
      <c r="BJ372" s="123">
        <v>0</v>
      </c>
      <c r="BK372" s="123">
        <v>0</v>
      </c>
      <c r="BL372" s="123">
        <v>0</v>
      </c>
      <c r="BM372" s="123">
        <v>0</v>
      </c>
      <c r="BN372" s="123">
        <v>0</v>
      </c>
      <c r="BO372" s="157">
        <v>0</v>
      </c>
    </row>
    <row r="373" spans="1:67" ht="18.75" x14ac:dyDescent="0.25">
      <c r="A373" s="16">
        <v>283</v>
      </c>
      <c r="B373" s="17" t="s">
        <v>408</v>
      </c>
      <c r="C373" s="40"/>
      <c r="D373" s="41">
        <f t="shared" si="99"/>
        <v>0</v>
      </c>
      <c r="E373" s="41">
        <f t="shared" si="99"/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129">
        <v>0</v>
      </c>
      <c r="AB373" s="71"/>
      <c r="AC373" s="23">
        <v>0</v>
      </c>
      <c r="AD373" s="24">
        <v>0</v>
      </c>
      <c r="AE373" s="28"/>
      <c r="AF373" s="19">
        <f t="shared" si="100"/>
        <v>0</v>
      </c>
      <c r="AG373" s="20">
        <f t="shared" si="100"/>
        <v>0</v>
      </c>
      <c r="AH373" s="123">
        <v>0</v>
      </c>
      <c r="AI373" s="123">
        <v>0</v>
      </c>
      <c r="AJ373" s="123">
        <v>0</v>
      </c>
      <c r="AK373" s="123">
        <v>0</v>
      </c>
      <c r="AL373" s="123">
        <v>0</v>
      </c>
      <c r="AM373" s="123">
        <v>0</v>
      </c>
      <c r="AN373" s="123">
        <v>0</v>
      </c>
      <c r="AO373" s="123">
        <v>0</v>
      </c>
      <c r="AP373" s="123">
        <v>0</v>
      </c>
      <c r="AQ373" s="123">
        <v>0</v>
      </c>
      <c r="AR373" s="123">
        <v>0</v>
      </c>
      <c r="AS373" s="123">
        <v>0</v>
      </c>
      <c r="AT373" s="123">
        <v>0</v>
      </c>
      <c r="AU373" s="123">
        <v>0</v>
      </c>
      <c r="AV373" s="123">
        <v>0</v>
      </c>
      <c r="AW373" s="123">
        <v>0</v>
      </c>
      <c r="AX373" s="123">
        <v>0</v>
      </c>
      <c r="AY373" s="123">
        <v>0</v>
      </c>
      <c r="AZ373" s="123">
        <v>0</v>
      </c>
      <c r="BA373" s="123">
        <v>0</v>
      </c>
      <c r="BB373" s="123">
        <v>0</v>
      </c>
      <c r="BC373" s="123">
        <v>0</v>
      </c>
      <c r="BD373" s="123">
        <v>0</v>
      </c>
      <c r="BE373" s="123">
        <v>0</v>
      </c>
      <c r="BF373" s="123">
        <v>0</v>
      </c>
      <c r="BG373" s="123">
        <v>0</v>
      </c>
      <c r="BH373" s="123">
        <v>0</v>
      </c>
      <c r="BI373" s="123">
        <v>0</v>
      </c>
      <c r="BJ373" s="123">
        <v>0</v>
      </c>
      <c r="BK373" s="123">
        <v>0</v>
      </c>
      <c r="BL373" s="123">
        <v>0</v>
      </c>
      <c r="BM373" s="123">
        <v>0</v>
      </c>
      <c r="BN373" s="123">
        <v>0</v>
      </c>
      <c r="BO373" s="157">
        <v>0</v>
      </c>
    </row>
    <row r="374" spans="1:67" ht="18.75" x14ac:dyDescent="0.25">
      <c r="A374" s="16">
        <v>284</v>
      </c>
      <c r="B374" s="17" t="s">
        <v>409</v>
      </c>
      <c r="C374" s="40"/>
      <c r="D374" s="41">
        <f t="shared" si="99"/>
        <v>0</v>
      </c>
      <c r="E374" s="41">
        <f t="shared" si="99"/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129">
        <v>0</v>
      </c>
      <c r="AB374" s="71"/>
      <c r="AC374" s="23">
        <v>0</v>
      </c>
      <c r="AD374" s="24">
        <v>0</v>
      </c>
      <c r="AE374" s="28"/>
      <c r="AF374" s="19">
        <f t="shared" si="100"/>
        <v>0</v>
      </c>
      <c r="AG374" s="20">
        <f t="shared" si="100"/>
        <v>0</v>
      </c>
      <c r="AH374" s="123">
        <v>0</v>
      </c>
      <c r="AI374" s="123">
        <v>0</v>
      </c>
      <c r="AJ374" s="123">
        <v>0</v>
      </c>
      <c r="AK374" s="123">
        <v>0</v>
      </c>
      <c r="AL374" s="123">
        <v>0</v>
      </c>
      <c r="AM374" s="123">
        <v>0</v>
      </c>
      <c r="AN374" s="123">
        <v>0</v>
      </c>
      <c r="AO374" s="123">
        <v>0</v>
      </c>
      <c r="AP374" s="123">
        <v>0</v>
      </c>
      <c r="AQ374" s="123">
        <v>0</v>
      </c>
      <c r="AR374" s="123">
        <v>0</v>
      </c>
      <c r="AS374" s="123">
        <v>0</v>
      </c>
      <c r="AT374" s="123">
        <v>0</v>
      </c>
      <c r="AU374" s="123">
        <v>0</v>
      </c>
      <c r="AV374" s="123">
        <v>0</v>
      </c>
      <c r="AW374" s="123">
        <v>0</v>
      </c>
      <c r="AX374" s="123">
        <v>0</v>
      </c>
      <c r="AY374" s="123">
        <v>0</v>
      </c>
      <c r="AZ374" s="123">
        <v>0</v>
      </c>
      <c r="BA374" s="123">
        <v>0</v>
      </c>
      <c r="BB374" s="123">
        <v>0</v>
      </c>
      <c r="BC374" s="123">
        <v>0</v>
      </c>
      <c r="BD374" s="123">
        <v>0</v>
      </c>
      <c r="BE374" s="123">
        <v>0</v>
      </c>
      <c r="BF374" s="123">
        <v>0</v>
      </c>
      <c r="BG374" s="123">
        <v>0</v>
      </c>
      <c r="BH374" s="123">
        <v>0</v>
      </c>
      <c r="BI374" s="123">
        <v>0</v>
      </c>
      <c r="BJ374" s="123">
        <v>0</v>
      </c>
      <c r="BK374" s="123">
        <v>0</v>
      </c>
      <c r="BL374" s="123">
        <v>0</v>
      </c>
      <c r="BM374" s="123">
        <v>0</v>
      </c>
      <c r="BN374" s="123">
        <v>0</v>
      </c>
      <c r="BO374" s="157">
        <v>0</v>
      </c>
    </row>
    <row r="375" spans="1:67" ht="18.75" x14ac:dyDescent="0.25">
      <c r="A375" s="16">
        <v>285</v>
      </c>
      <c r="B375" s="17" t="s">
        <v>410</v>
      </c>
      <c r="C375" s="40"/>
      <c r="D375" s="41">
        <f t="shared" si="99"/>
        <v>0</v>
      </c>
      <c r="E375" s="41">
        <f t="shared" si="99"/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129">
        <v>0</v>
      </c>
      <c r="AB375" s="18"/>
      <c r="AC375" s="23">
        <v>0</v>
      </c>
      <c r="AD375" s="24">
        <v>0</v>
      </c>
      <c r="AE375" s="28"/>
      <c r="AF375" s="19">
        <f t="shared" si="100"/>
        <v>0</v>
      </c>
      <c r="AG375" s="20">
        <f t="shared" si="100"/>
        <v>0</v>
      </c>
      <c r="AH375" s="123">
        <v>0</v>
      </c>
      <c r="AI375" s="123">
        <v>0</v>
      </c>
      <c r="AJ375" s="123">
        <v>0</v>
      </c>
      <c r="AK375" s="123">
        <v>0</v>
      </c>
      <c r="AL375" s="123">
        <v>0</v>
      </c>
      <c r="AM375" s="123">
        <v>0</v>
      </c>
      <c r="AN375" s="123">
        <v>0</v>
      </c>
      <c r="AO375" s="123">
        <v>0</v>
      </c>
      <c r="AP375" s="123">
        <v>0</v>
      </c>
      <c r="AQ375" s="123">
        <v>0</v>
      </c>
      <c r="AR375" s="123">
        <v>0</v>
      </c>
      <c r="AS375" s="123">
        <v>0</v>
      </c>
      <c r="AT375" s="123">
        <v>0</v>
      </c>
      <c r="AU375" s="123">
        <v>0</v>
      </c>
      <c r="AV375" s="123">
        <v>0</v>
      </c>
      <c r="AW375" s="123">
        <v>0</v>
      </c>
      <c r="AX375" s="123">
        <v>0</v>
      </c>
      <c r="AY375" s="123">
        <v>0</v>
      </c>
      <c r="AZ375" s="123">
        <v>0</v>
      </c>
      <c r="BA375" s="123">
        <v>0</v>
      </c>
      <c r="BB375" s="123">
        <v>0</v>
      </c>
      <c r="BC375" s="123">
        <v>0</v>
      </c>
      <c r="BD375" s="123">
        <v>0</v>
      </c>
      <c r="BE375" s="123">
        <v>0</v>
      </c>
      <c r="BF375" s="123">
        <v>0</v>
      </c>
      <c r="BG375" s="123">
        <v>0</v>
      </c>
      <c r="BH375" s="123">
        <v>0</v>
      </c>
      <c r="BI375" s="123">
        <v>0</v>
      </c>
      <c r="BJ375" s="123">
        <v>0</v>
      </c>
      <c r="BK375" s="123">
        <v>0</v>
      </c>
      <c r="BL375" s="123">
        <v>0</v>
      </c>
      <c r="BM375" s="123">
        <v>0</v>
      </c>
      <c r="BN375" s="123">
        <v>0</v>
      </c>
      <c r="BO375" s="157">
        <v>0</v>
      </c>
    </row>
    <row r="376" spans="1:67" ht="18.75" x14ac:dyDescent="0.25">
      <c r="A376" s="46"/>
      <c r="B376" s="30" t="s">
        <v>411</v>
      </c>
      <c r="C376" s="31"/>
      <c r="D376" s="32">
        <f>SUM(D377:D381)</f>
        <v>0</v>
      </c>
      <c r="E376" s="32">
        <f>SUM(E377:E381)</f>
        <v>0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4"/>
      <c r="AB376" s="31"/>
      <c r="AC376" s="35">
        <f>SUM(AC377:AC381)</f>
        <v>0</v>
      </c>
      <c r="AD376" s="36">
        <f>SUM(AD377:AD381)</f>
        <v>0</v>
      </c>
      <c r="AE376" s="37"/>
      <c r="AF376" s="32">
        <f>SUM(AF377:AF381)</f>
        <v>0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</row>
    <row r="377" spans="1:67" ht="18.75" x14ac:dyDescent="0.25">
      <c r="A377" s="16">
        <v>286</v>
      </c>
      <c r="B377" s="17" t="s">
        <v>412</v>
      </c>
      <c r="C377" s="40"/>
      <c r="D377" s="41">
        <f t="shared" ref="D377:E381" si="101">SUM(F377,H377,J377,L377,N377,P377,R377,T377,V377,X377,Z377)</f>
        <v>0</v>
      </c>
      <c r="E377" s="41">
        <f t="shared" si="101"/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129">
        <v>0</v>
      </c>
      <c r="AB377" s="18"/>
      <c r="AC377" s="23">
        <v>0</v>
      </c>
      <c r="AD377" s="24">
        <v>0</v>
      </c>
      <c r="AE377" s="28"/>
      <c r="AF377" s="19">
        <f t="shared" ref="AF377:AG381" si="102">SUM(AH377,AJ377,AL377,AN377,AP377,AR377,AT377,AV377,AX377,AZ377,BB377,BD377,BF377,BH377,BJ377,BL377,BN377)</f>
        <v>0</v>
      </c>
      <c r="AG377" s="20">
        <f t="shared" si="102"/>
        <v>0</v>
      </c>
      <c r="AH377" s="123">
        <v>0</v>
      </c>
      <c r="AI377" s="123">
        <v>0</v>
      </c>
      <c r="AJ377" s="123">
        <v>0</v>
      </c>
      <c r="AK377" s="123">
        <v>0</v>
      </c>
      <c r="AL377" s="123">
        <v>0</v>
      </c>
      <c r="AM377" s="123">
        <v>0</v>
      </c>
      <c r="AN377" s="123">
        <v>0</v>
      </c>
      <c r="AO377" s="123">
        <v>0</v>
      </c>
      <c r="AP377" s="123">
        <v>0</v>
      </c>
      <c r="AQ377" s="123">
        <v>0</v>
      </c>
      <c r="AR377" s="123">
        <v>0</v>
      </c>
      <c r="AS377" s="123">
        <v>0</v>
      </c>
      <c r="AT377" s="123">
        <v>0</v>
      </c>
      <c r="AU377" s="123">
        <v>0</v>
      </c>
      <c r="AV377" s="123">
        <v>0</v>
      </c>
      <c r="AW377" s="123">
        <v>0</v>
      </c>
      <c r="AX377" s="123">
        <v>0</v>
      </c>
      <c r="AY377" s="123">
        <v>0</v>
      </c>
      <c r="AZ377" s="123">
        <v>0</v>
      </c>
      <c r="BA377" s="123">
        <v>0</v>
      </c>
      <c r="BB377" s="123">
        <v>0</v>
      </c>
      <c r="BC377" s="123">
        <v>0</v>
      </c>
      <c r="BD377" s="123">
        <v>0</v>
      </c>
      <c r="BE377" s="123">
        <v>0</v>
      </c>
      <c r="BF377" s="123">
        <v>0</v>
      </c>
      <c r="BG377" s="123">
        <v>0</v>
      </c>
      <c r="BH377" s="123">
        <v>0</v>
      </c>
      <c r="BI377" s="123">
        <v>0</v>
      </c>
      <c r="BJ377" s="123">
        <v>0</v>
      </c>
      <c r="BK377" s="123">
        <v>0</v>
      </c>
      <c r="BL377" s="123">
        <v>0</v>
      </c>
      <c r="BM377" s="123">
        <v>0</v>
      </c>
      <c r="BN377" s="123">
        <v>0</v>
      </c>
      <c r="BO377" s="157">
        <v>0</v>
      </c>
    </row>
    <row r="378" spans="1:67" ht="18.75" x14ac:dyDescent="0.25">
      <c r="A378" s="16">
        <v>287</v>
      </c>
      <c r="B378" s="17" t="s">
        <v>413</v>
      </c>
      <c r="C378" s="40"/>
      <c r="D378" s="41">
        <f t="shared" si="101"/>
        <v>0</v>
      </c>
      <c r="E378" s="41">
        <f t="shared" si="101"/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129">
        <v>0</v>
      </c>
      <c r="AB378" s="18"/>
      <c r="AC378" s="23">
        <v>0</v>
      </c>
      <c r="AD378" s="24">
        <v>0</v>
      </c>
      <c r="AE378" s="28"/>
      <c r="AF378" s="19">
        <f t="shared" si="102"/>
        <v>0</v>
      </c>
      <c r="AG378" s="20">
        <f t="shared" si="102"/>
        <v>0</v>
      </c>
      <c r="AH378" s="123">
        <v>0</v>
      </c>
      <c r="AI378" s="123">
        <v>0</v>
      </c>
      <c r="AJ378" s="123">
        <v>0</v>
      </c>
      <c r="AK378" s="123">
        <v>0</v>
      </c>
      <c r="AL378" s="123">
        <v>0</v>
      </c>
      <c r="AM378" s="123">
        <v>0</v>
      </c>
      <c r="AN378" s="123">
        <v>0</v>
      </c>
      <c r="AO378" s="123">
        <v>0</v>
      </c>
      <c r="AP378" s="123">
        <v>0</v>
      </c>
      <c r="AQ378" s="123">
        <v>0</v>
      </c>
      <c r="AR378" s="123">
        <v>0</v>
      </c>
      <c r="AS378" s="123">
        <v>0</v>
      </c>
      <c r="AT378" s="123">
        <v>0</v>
      </c>
      <c r="AU378" s="123">
        <v>0</v>
      </c>
      <c r="AV378" s="123">
        <v>0</v>
      </c>
      <c r="AW378" s="123">
        <v>0</v>
      </c>
      <c r="AX378" s="123">
        <v>0</v>
      </c>
      <c r="AY378" s="123">
        <v>0</v>
      </c>
      <c r="AZ378" s="123">
        <v>0</v>
      </c>
      <c r="BA378" s="123">
        <v>0</v>
      </c>
      <c r="BB378" s="123">
        <v>0</v>
      </c>
      <c r="BC378" s="123">
        <v>0</v>
      </c>
      <c r="BD378" s="123">
        <v>0</v>
      </c>
      <c r="BE378" s="123">
        <v>0</v>
      </c>
      <c r="BF378" s="123">
        <v>0</v>
      </c>
      <c r="BG378" s="123">
        <v>0</v>
      </c>
      <c r="BH378" s="123">
        <v>0</v>
      </c>
      <c r="BI378" s="123">
        <v>0</v>
      </c>
      <c r="BJ378" s="123">
        <v>0</v>
      </c>
      <c r="BK378" s="123">
        <v>0</v>
      </c>
      <c r="BL378" s="123">
        <v>0</v>
      </c>
      <c r="BM378" s="123">
        <v>0</v>
      </c>
      <c r="BN378" s="123">
        <v>0</v>
      </c>
      <c r="BO378" s="157">
        <v>0</v>
      </c>
    </row>
    <row r="379" spans="1:67" ht="18.75" x14ac:dyDescent="0.25">
      <c r="A379" s="16">
        <v>288</v>
      </c>
      <c r="B379" s="17" t="s">
        <v>414</v>
      </c>
      <c r="C379" s="40"/>
      <c r="D379" s="41">
        <f t="shared" si="101"/>
        <v>0</v>
      </c>
      <c r="E379" s="41">
        <f t="shared" si="101"/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129">
        <v>0</v>
      </c>
      <c r="AB379" s="18"/>
      <c r="AC379" s="23">
        <v>0</v>
      </c>
      <c r="AD379" s="24">
        <v>0</v>
      </c>
      <c r="AE379" s="28"/>
      <c r="AF379" s="19">
        <f t="shared" si="102"/>
        <v>0</v>
      </c>
      <c r="AG379" s="20">
        <f t="shared" si="102"/>
        <v>0</v>
      </c>
      <c r="AH379" s="123">
        <v>0</v>
      </c>
      <c r="AI379" s="123">
        <v>0</v>
      </c>
      <c r="AJ379" s="123">
        <v>0</v>
      </c>
      <c r="AK379" s="123">
        <v>0</v>
      </c>
      <c r="AL379" s="123">
        <v>0</v>
      </c>
      <c r="AM379" s="123">
        <v>0</v>
      </c>
      <c r="AN379" s="123">
        <v>0</v>
      </c>
      <c r="AO379" s="123">
        <v>0</v>
      </c>
      <c r="AP379" s="123">
        <v>0</v>
      </c>
      <c r="AQ379" s="123">
        <v>0</v>
      </c>
      <c r="AR379" s="123">
        <v>0</v>
      </c>
      <c r="AS379" s="123">
        <v>0</v>
      </c>
      <c r="AT379" s="123">
        <v>0</v>
      </c>
      <c r="AU379" s="123">
        <v>0</v>
      </c>
      <c r="AV379" s="123">
        <v>0</v>
      </c>
      <c r="AW379" s="123">
        <v>0</v>
      </c>
      <c r="AX379" s="123">
        <v>0</v>
      </c>
      <c r="AY379" s="123">
        <v>0</v>
      </c>
      <c r="AZ379" s="123">
        <v>0</v>
      </c>
      <c r="BA379" s="123">
        <v>0</v>
      </c>
      <c r="BB379" s="123">
        <v>0</v>
      </c>
      <c r="BC379" s="123">
        <v>0</v>
      </c>
      <c r="BD379" s="123">
        <v>0</v>
      </c>
      <c r="BE379" s="123">
        <v>0</v>
      </c>
      <c r="BF379" s="123">
        <v>0</v>
      </c>
      <c r="BG379" s="123">
        <v>0</v>
      </c>
      <c r="BH379" s="123">
        <v>0</v>
      </c>
      <c r="BI379" s="123">
        <v>0</v>
      </c>
      <c r="BJ379" s="123">
        <v>0</v>
      </c>
      <c r="BK379" s="123">
        <v>0</v>
      </c>
      <c r="BL379" s="123">
        <v>0</v>
      </c>
      <c r="BM379" s="123">
        <v>0</v>
      </c>
      <c r="BN379" s="123">
        <v>0</v>
      </c>
      <c r="BO379" s="157">
        <v>0</v>
      </c>
    </row>
    <row r="380" spans="1:67" ht="18.75" x14ac:dyDescent="0.25">
      <c r="A380" s="16">
        <v>289</v>
      </c>
      <c r="B380" s="17" t="s">
        <v>415</v>
      </c>
      <c r="C380" s="40"/>
      <c r="D380" s="41">
        <f t="shared" si="101"/>
        <v>0</v>
      </c>
      <c r="E380" s="41">
        <f t="shared" si="101"/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129">
        <v>0</v>
      </c>
      <c r="AB380" s="18"/>
      <c r="AC380" s="23">
        <v>0</v>
      </c>
      <c r="AD380" s="24">
        <v>0</v>
      </c>
      <c r="AE380" s="28"/>
      <c r="AF380" s="19">
        <f t="shared" si="102"/>
        <v>0</v>
      </c>
      <c r="AG380" s="20">
        <f t="shared" si="102"/>
        <v>0</v>
      </c>
      <c r="AH380" s="123">
        <v>0</v>
      </c>
      <c r="AI380" s="123">
        <v>0</v>
      </c>
      <c r="AJ380" s="123">
        <v>0</v>
      </c>
      <c r="AK380" s="123">
        <v>0</v>
      </c>
      <c r="AL380" s="123">
        <v>0</v>
      </c>
      <c r="AM380" s="123">
        <v>0</v>
      </c>
      <c r="AN380" s="123">
        <v>0</v>
      </c>
      <c r="AO380" s="123">
        <v>0</v>
      </c>
      <c r="AP380" s="123">
        <v>0</v>
      </c>
      <c r="AQ380" s="123">
        <v>0</v>
      </c>
      <c r="AR380" s="123">
        <v>0</v>
      </c>
      <c r="AS380" s="123">
        <v>0</v>
      </c>
      <c r="AT380" s="123">
        <v>0</v>
      </c>
      <c r="AU380" s="123">
        <v>0</v>
      </c>
      <c r="AV380" s="123">
        <v>0</v>
      </c>
      <c r="AW380" s="123">
        <v>0</v>
      </c>
      <c r="AX380" s="123">
        <v>0</v>
      </c>
      <c r="AY380" s="123">
        <v>0</v>
      </c>
      <c r="AZ380" s="123">
        <v>0</v>
      </c>
      <c r="BA380" s="123">
        <v>0</v>
      </c>
      <c r="BB380" s="123">
        <v>0</v>
      </c>
      <c r="BC380" s="123">
        <v>0</v>
      </c>
      <c r="BD380" s="123">
        <v>0</v>
      </c>
      <c r="BE380" s="123">
        <v>0</v>
      </c>
      <c r="BF380" s="123">
        <v>0</v>
      </c>
      <c r="BG380" s="123">
        <v>0</v>
      </c>
      <c r="BH380" s="123">
        <v>0</v>
      </c>
      <c r="BI380" s="123">
        <v>0</v>
      </c>
      <c r="BJ380" s="123">
        <v>0</v>
      </c>
      <c r="BK380" s="123">
        <v>0</v>
      </c>
      <c r="BL380" s="123">
        <v>0</v>
      </c>
      <c r="BM380" s="123">
        <v>0</v>
      </c>
      <c r="BN380" s="123">
        <v>0</v>
      </c>
      <c r="BO380" s="157">
        <v>0</v>
      </c>
    </row>
    <row r="381" spans="1:67" ht="18.75" x14ac:dyDescent="0.25">
      <c r="A381" s="16">
        <v>290</v>
      </c>
      <c r="B381" s="17" t="s">
        <v>416</v>
      </c>
      <c r="C381" s="40"/>
      <c r="D381" s="41">
        <f t="shared" si="101"/>
        <v>0</v>
      </c>
      <c r="E381" s="41">
        <f t="shared" si="101"/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129">
        <v>0</v>
      </c>
      <c r="AB381" s="18"/>
      <c r="AC381" s="23">
        <v>0</v>
      </c>
      <c r="AD381" s="24">
        <v>0</v>
      </c>
      <c r="AE381" s="28"/>
      <c r="AF381" s="19">
        <f t="shared" si="102"/>
        <v>0</v>
      </c>
      <c r="AG381" s="20">
        <f t="shared" si="102"/>
        <v>0</v>
      </c>
      <c r="AH381" s="123">
        <v>0</v>
      </c>
      <c r="AI381" s="123">
        <v>0</v>
      </c>
      <c r="AJ381" s="123">
        <v>0</v>
      </c>
      <c r="AK381" s="123">
        <v>0</v>
      </c>
      <c r="AL381" s="123">
        <v>0</v>
      </c>
      <c r="AM381" s="123">
        <v>0</v>
      </c>
      <c r="AN381" s="123">
        <v>0</v>
      </c>
      <c r="AO381" s="123">
        <v>0</v>
      </c>
      <c r="AP381" s="123">
        <v>0</v>
      </c>
      <c r="AQ381" s="123">
        <v>0</v>
      </c>
      <c r="AR381" s="123">
        <v>0</v>
      </c>
      <c r="AS381" s="123">
        <v>0</v>
      </c>
      <c r="AT381" s="123">
        <v>0</v>
      </c>
      <c r="AU381" s="123">
        <v>0</v>
      </c>
      <c r="AV381" s="123">
        <v>0</v>
      </c>
      <c r="AW381" s="123">
        <v>0</v>
      </c>
      <c r="AX381" s="123">
        <v>0</v>
      </c>
      <c r="AY381" s="123">
        <v>0</v>
      </c>
      <c r="AZ381" s="123">
        <v>0</v>
      </c>
      <c r="BA381" s="123">
        <v>0</v>
      </c>
      <c r="BB381" s="123">
        <v>0</v>
      </c>
      <c r="BC381" s="123">
        <v>0</v>
      </c>
      <c r="BD381" s="123">
        <v>0</v>
      </c>
      <c r="BE381" s="123">
        <v>0</v>
      </c>
      <c r="BF381" s="123">
        <v>0</v>
      </c>
      <c r="BG381" s="123">
        <v>0</v>
      </c>
      <c r="BH381" s="123">
        <v>0</v>
      </c>
      <c r="BI381" s="123">
        <v>0</v>
      </c>
      <c r="BJ381" s="123">
        <v>0</v>
      </c>
      <c r="BK381" s="123">
        <v>0</v>
      </c>
      <c r="BL381" s="123">
        <v>0</v>
      </c>
      <c r="BM381" s="123">
        <v>0</v>
      </c>
      <c r="BN381" s="123">
        <v>0</v>
      </c>
      <c r="BO381" s="157">
        <v>0</v>
      </c>
    </row>
    <row r="382" spans="1:67" ht="18.75" x14ac:dyDescent="0.25">
      <c r="A382" s="46"/>
      <c r="B382" s="30" t="s">
        <v>417</v>
      </c>
      <c r="C382" s="31"/>
      <c r="D382" s="32">
        <f>SUM(D383:D385)</f>
        <v>0</v>
      </c>
      <c r="E382" s="32">
        <f>SUM(E383:E385)</f>
        <v>0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4"/>
      <c r="AB382" s="31"/>
      <c r="AC382" s="35">
        <f>SUM(AC383:AC385)</f>
        <v>0</v>
      </c>
      <c r="AD382" s="36">
        <f>SUM(AD383:AD385)</f>
        <v>0</v>
      </c>
      <c r="AE382" s="37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</row>
    <row r="383" spans="1:67" ht="18.75" x14ac:dyDescent="0.25">
      <c r="A383" s="16">
        <v>291</v>
      </c>
      <c r="B383" s="17" t="s">
        <v>418</v>
      </c>
      <c r="C383" s="40"/>
      <c r="D383" s="41">
        <f t="shared" ref="D383:E385" si="103">SUM(F383,H383,J383,L383,N383,P383,R383,T383,V383,X383,Z383)</f>
        <v>0</v>
      </c>
      <c r="E383" s="41">
        <f t="shared" si="103"/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129">
        <v>0</v>
      </c>
      <c r="AB383" s="40"/>
      <c r="AC383" s="42">
        <v>0</v>
      </c>
      <c r="AD383" s="43">
        <v>0</v>
      </c>
      <c r="AE383" s="44"/>
      <c r="AF383" s="41">
        <f t="shared" ref="AF383:AG385" si="104">SUM(AH383,AJ383,AL383,AN383,AP383,AR383,AT383,AV383,AX383,AZ383,BB383,BD383,BF383,BH383,BJ383,BL383,BN383)</f>
        <v>0</v>
      </c>
      <c r="AG383" s="45">
        <f t="shared" si="104"/>
        <v>0</v>
      </c>
      <c r="AH383" s="123">
        <v>0</v>
      </c>
      <c r="AI383" s="123">
        <v>0</v>
      </c>
      <c r="AJ383" s="123">
        <v>0</v>
      </c>
      <c r="AK383" s="123">
        <v>0</v>
      </c>
      <c r="AL383" s="123">
        <v>0</v>
      </c>
      <c r="AM383" s="123">
        <v>0</v>
      </c>
      <c r="AN383" s="123">
        <v>0</v>
      </c>
      <c r="AO383" s="123">
        <v>0</v>
      </c>
      <c r="AP383" s="123">
        <v>0</v>
      </c>
      <c r="AQ383" s="123">
        <v>0</v>
      </c>
      <c r="AR383" s="123">
        <v>0</v>
      </c>
      <c r="AS383" s="123">
        <v>0</v>
      </c>
      <c r="AT383" s="123">
        <v>0</v>
      </c>
      <c r="AU383" s="123">
        <v>0</v>
      </c>
      <c r="AV383" s="123">
        <v>0</v>
      </c>
      <c r="AW383" s="123">
        <v>0</v>
      </c>
      <c r="AX383" s="123">
        <v>0</v>
      </c>
      <c r="AY383" s="123">
        <v>0</v>
      </c>
      <c r="AZ383" s="123">
        <v>0</v>
      </c>
      <c r="BA383" s="123">
        <v>0</v>
      </c>
      <c r="BB383" s="123">
        <v>0</v>
      </c>
      <c r="BC383" s="123">
        <v>0</v>
      </c>
      <c r="BD383" s="123">
        <v>0</v>
      </c>
      <c r="BE383" s="123">
        <v>0</v>
      </c>
      <c r="BF383" s="123">
        <v>0</v>
      </c>
      <c r="BG383" s="123">
        <v>0</v>
      </c>
      <c r="BH383" s="123">
        <v>0</v>
      </c>
      <c r="BI383" s="123">
        <v>0</v>
      </c>
      <c r="BJ383" s="123">
        <v>0</v>
      </c>
      <c r="BK383" s="123">
        <v>0</v>
      </c>
      <c r="BL383" s="123">
        <v>0</v>
      </c>
      <c r="BM383" s="123">
        <v>0</v>
      </c>
      <c r="BN383" s="123">
        <v>0</v>
      </c>
      <c r="BO383" s="157">
        <v>0</v>
      </c>
    </row>
    <row r="384" spans="1:67" ht="18.75" x14ac:dyDescent="0.25">
      <c r="A384" s="16">
        <v>292</v>
      </c>
      <c r="B384" s="17" t="s">
        <v>419</v>
      </c>
      <c r="C384" s="40"/>
      <c r="D384" s="41">
        <f t="shared" si="103"/>
        <v>0</v>
      </c>
      <c r="E384" s="41">
        <f t="shared" si="103"/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129">
        <v>0</v>
      </c>
      <c r="AB384" s="40"/>
      <c r="AC384" s="42">
        <v>0</v>
      </c>
      <c r="AD384" s="43">
        <v>0</v>
      </c>
      <c r="AE384" s="44"/>
      <c r="AF384" s="41">
        <f t="shared" si="104"/>
        <v>0</v>
      </c>
      <c r="AG384" s="45">
        <f t="shared" si="104"/>
        <v>0</v>
      </c>
      <c r="AH384" s="123">
        <v>0</v>
      </c>
      <c r="AI384" s="123">
        <v>0</v>
      </c>
      <c r="AJ384" s="123">
        <v>0</v>
      </c>
      <c r="AK384" s="123">
        <v>0</v>
      </c>
      <c r="AL384" s="123">
        <v>0</v>
      </c>
      <c r="AM384" s="123">
        <v>0</v>
      </c>
      <c r="AN384" s="123">
        <v>0</v>
      </c>
      <c r="AO384" s="123">
        <v>0</v>
      </c>
      <c r="AP384" s="123">
        <v>0</v>
      </c>
      <c r="AQ384" s="123">
        <v>0</v>
      </c>
      <c r="AR384" s="123">
        <v>0</v>
      </c>
      <c r="AS384" s="123">
        <v>0</v>
      </c>
      <c r="AT384" s="123">
        <v>0</v>
      </c>
      <c r="AU384" s="123">
        <v>0</v>
      </c>
      <c r="AV384" s="123">
        <v>0</v>
      </c>
      <c r="AW384" s="123">
        <v>0</v>
      </c>
      <c r="AX384" s="123">
        <v>0</v>
      </c>
      <c r="AY384" s="123">
        <v>0</v>
      </c>
      <c r="AZ384" s="123">
        <v>0</v>
      </c>
      <c r="BA384" s="123">
        <v>0</v>
      </c>
      <c r="BB384" s="123">
        <v>0</v>
      </c>
      <c r="BC384" s="123">
        <v>0</v>
      </c>
      <c r="BD384" s="123">
        <v>0</v>
      </c>
      <c r="BE384" s="123">
        <v>0</v>
      </c>
      <c r="BF384" s="123">
        <v>0</v>
      </c>
      <c r="BG384" s="123">
        <v>0</v>
      </c>
      <c r="BH384" s="123">
        <v>0</v>
      </c>
      <c r="BI384" s="123">
        <v>0</v>
      </c>
      <c r="BJ384" s="123">
        <v>0</v>
      </c>
      <c r="BK384" s="123">
        <v>0</v>
      </c>
      <c r="BL384" s="123">
        <v>0</v>
      </c>
      <c r="BM384" s="123">
        <v>0</v>
      </c>
      <c r="BN384" s="123">
        <v>0</v>
      </c>
      <c r="BO384" s="157">
        <v>0</v>
      </c>
    </row>
    <row r="385" spans="1:67" ht="18.75" x14ac:dyDescent="0.25">
      <c r="A385" s="16">
        <v>293</v>
      </c>
      <c r="B385" s="17" t="s">
        <v>420</v>
      </c>
      <c r="C385" s="40"/>
      <c r="D385" s="41">
        <f t="shared" si="103"/>
        <v>0</v>
      </c>
      <c r="E385" s="41">
        <f t="shared" si="103"/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129">
        <v>0</v>
      </c>
      <c r="AB385" s="40"/>
      <c r="AC385" s="42">
        <v>0</v>
      </c>
      <c r="AD385" s="43">
        <v>0</v>
      </c>
      <c r="AE385" s="44"/>
      <c r="AF385" s="41">
        <f t="shared" si="104"/>
        <v>0</v>
      </c>
      <c r="AG385" s="45">
        <f t="shared" si="104"/>
        <v>0</v>
      </c>
      <c r="AH385" s="123">
        <v>0</v>
      </c>
      <c r="AI385" s="123">
        <v>0</v>
      </c>
      <c r="AJ385" s="123">
        <v>0</v>
      </c>
      <c r="AK385" s="123">
        <v>0</v>
      </c>
      <c r="AL385" s="123">
        <v>0</v>
      </c>
      <c r="AM385" s="123">
        <v>0</v>
      </c>
      <c r="AN385" s="123">
        <v>0</v>
      </c>
      <c r="AO385" s="123">
        <v>0</v>
      </c>
      <c r="AP385" s="123">
        <v>0</v>
      </c>
      <c r="AQ385" s="123">
        <v>0</v>
      </c>
      <c r="AR385" s="123">
        <v>0</v>
      </c>
      <c r="AS385" s="123">
        <v>0</v>
      </c>
      <c r="AT385" s="123">
        <v>0</v>
      </c>
      <c r="AU385" s="123">
        <v>0</v>
      </c>
      <c r="AV385" s="123">
        <v>0</v>
      </c>
      <c r="AW385" s="123">
        <v>0</v>
      </c>
      <c r="AX385" s="123">
        <v>0</v>
      </c>
      <c r="AY385" s="123">
        <v>0</v>
      </c>
      <c r="AZ385" s="123">
        <v>0</v>
      </c>
      <c r="BA385" s="123">
        <v>0</v>
      </c>
      <c r="BB385" s="123">
        <v>0</v>
      </c>
      <c r="BC385" s="123">
        <v>0</v>
      </c>
      <c r="BD385" s="123">
        <v>0</v>
      </c>
      <c r="BE385" s="123">
        <v>0</v>
      </c>
      <c r="BF385" s="123">
        <v>0</v>
      </c>
      <c r="BG385" s="123">
        <v>0</v>
      </c>
      <c r="BH385" s="123">
        <v>0</v>
      </c>
      <c r="BI385" s="123">
        <v>0</v>
      </c>
      <c r="BJ385" s="123">
        <v>0</v>
      </c>
      <c r="BK385" s="123">
        <v>0</v>
      </c>
      <c r="BL385" s="123">
        <v>0</v>
      </c>
      <c r="BM385" s="123">
        <v>0</v>
      </c>
      <c r="BN385" s="123">
        <v>0</v>
      </c>
      <c r="BO385" s="157">
        <v>0</v>
      </c>
    </row>
    <row r="386" spans="1:67" ht="18.75" x14ac:dyDescent="0.25">
      <c r="A386" s="46"/>
      <c r="B386" s="30" t="s">
        <v>421</v>
      </c>
      <c r="C386" s="31"/>
      <c r="D386" s="32">
        <f>SUM(D387:D392)</f>
        <v>0</v>
      </c>
      <c r="E386" s="32">
        <f>SUM(E387:E392)</f>
        <v>0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4"/>
      <c r="AB386" s="31"/>
      <c r="AC386" s="35">
        <f>SUM(AC387:AC392)</f>
        <v>0</v>
      </c>
      <c r="AD386" s="36">
        <f>SUM(AD387:AD392)</f>
        <v>0</v>
      </c>
      <c r="AE386" s="37"/>
      <c r="AF386" s="32">
        <f>SUM(AF387:AF392)</f>
        <v>0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</row>
    <row r="387" spans="1:67" ht="18.75" x14ac:dyDescent="0.25">
      <c r="A387" s="16">
        <v>294</v>
      </c>
      <c r="B387" s="17" t="s">
        <v>422</v>
      </c>
      <c r="C387" s="40"/>
      <c r="D387" s="41">
        <f t="shared" ref="D387:E392" si="105">SUM(F387,H387,J387,L387,N387,P387,R387,T387,V387,X387,Z387)</f>
        <v>0</v>
      </c>
      <c r="E387" s="41">
        <f t="shared" si="105"/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129">
        <v>0</v>
      </c>
      <c r="AB387" s="67"/>
      <c r="AC387" s="88">
        <v>0</v>
      </c>
      <c r="AD387" s="89">
        <v>0</v>
      </c>
      <c r="AE387" s="73"/>
      <c r="AF387" s="68">
        <f t="shared" ref="AF387:AG392" si="106">SUM(AH387,AJ387,AL387,AN387,AP387,AR387,AT387,AV387,AX387,AZ387,BB387,BD387,BF387,BH387,BJ387,BL387,BN387)</f>
        <v>0</v>
      </c>
      <c r="AG387" s="90">
        <f t="shared" si="106"/>
        <v>0</v>
      </c>
      <c r="AH387" s="123">
        <v>0</v>
      </c>
      <c r="AI387" s="123">
        <v>0</v>
      </c>
      <c r="AJ387" s="123">
        <v>0</v>
      </c>
      <c r="AK387" s="123">
        <v>0</v>
      </c>
      <c r="AL387" s="123">
        <v>0</v>
      </c>
      <c r="AM387" s="123">
        <v>0</v>
      </c>
      <c r="AN387" s="123">
        <v>0</v>
      </c>
      <c r="AO387" s="123">
        <v>0</v>
      </c>
      <c r="AP387" s="123">
        <v>0</v>
      </c>
      <c r="AQ387" s="123">
        <v>0</v>
      </c>
      <c r="AR387" s="123">
        <v>0</v>
      </c>
      <c r="AS387" s="123">
        <v>0</v>
      </c>
      <c r="AT387" s="123">
        <v>0</v>
      </c>
      <c r="AU387" s="123">
        <v>0</v>
      </c>
      <c r="AV387" s="123">
        <v>0</v>
      </c>
      <c r="AW387" s="123">
        <v>0</v>
      </c>
      <c r="AX387" s="123">
        <v>0</v>
      </c>
      <c r="AY387" s="123">
        <v>0</v>
      </c>
      <c r="AZ387" s="123">
        <v>0</v>
      </c>
      <c r="BA387" s="123">
        <v>0</v>
      </c>
      <c r="BB387" s="123">
        <v>0</v>
      </c>
      <c r="BC387" s="123">
        <v>0</v>
      </c>
      <c r="BD387" s="123">
        <v>0</v>
      </c>
      <c r="BE387" s="123">
        <v>0</v>
      </c>
      <c r="BF387" s="123">
        <v>0</v>
      </c>
      <c r="BG387" s="123">
        <v>0</v>
      </c>
      <c r="BH387" s="123">
        <v>0</v>
      </c>
      <c r="BI387" s="123">
        <v>0</v>
      </c>
      <c r="BJ387" s="123">
        <v>0</v>
      </c>
      <c r="BK387" s="123">
        <v>0</v>
      </c>
      <c r="BL387" s="123">
        <v>0</v>
      </c>
      <c r="BM387" s="123">
        <v>0</v>
      </c>
      <c r="BN387" s="123">
        <v>0</v>
      </c>
      <c r="BO387" s="157">
        <v>0</v>
      </c>
    </row>
    <row r="388" spans="1:67" ht="18.75" x14ac:dyDescent="0.25">
      <c r="A388" s="16">
        <v>295</v>
      </c>
      <c r="B388" s="17" t="s">
        <v>423</v>
      </c>
      <c r="C388" s="40"/>
      <c r="D388" s="41">
        <f t="shared" si="105"/>
        <v>0</v>
      </c>
      <c r="E388" s="41">
        <f t="shared" si="105"/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129">
        <v>0</v>
      </c>
      <c r="AB388" s="67"/>
      <c r="AC388" s="88">
        <v>0</v>
      </c>
      <c r="AD388" s="89">
        <v>0</v>
      </c>
      <c r="AE388" s="73"/>
      <c r="AF388" s="68">
        <f t="shared" si="106"/>
        <v>0</v>
      </c>
      <c r="AG388" s="90">
        <f t="shared" si="106"/>
        <v>0</v>
      </c>
      <c r="AH388" s="123">
        <v>0</v>
      </c>
      <c r="AI388" s="123">
        <v>0</v>
      </c>
      <c r="AJ388" s="123">
        <v>0</v>
      </c>
      <c r="AK388" s="123">
        <v>0</v>
      </c>
      <c r="AL388" s="123">
        <v>0</v>
      </c>
      <c r="AM388" s="123">
        <v>0</v>
      </c>
      <c r="AN388" s="123">
        <v>0</v>
      </c>
      <c r="AO388" s="123">
        <v>0</v>
      </c>
      <c r="AP388" s="123">
        <v>0</v>
      </c>
      <c r="AQ388" s="123">
        <v>0</v>
      </c>
      <c r="AR388" s="123">
        <v>0</v>
      </c>
      <c r="AS388" s="123">
        <v>0</v>
      </c>
      <c r="AT388" s="123">
        <v>0</v>
      </c>
      <c r="AU388" s="123">
        <v>0</v>
      </c>
      <c r="AV388" s="123">
        <v>0</v>
      </c>
      <c r="AW388" s="123">
        <v>0</v>
      </c>
      <c r="AX388" s="123">
        <v>0</v>
      </c>
      <c r="AY388" s="123">
        <v>0</v>
      </c>
      <c r="AZ388" s="123">
        <v>0</v>
      </c>
      <c r="BA388" s="123">
        <v>0</v>
      </c>
      <c r="BB388" s="123">
        <v>0</v>
      </c>
      <c r="BC388" s="123">
        <v>0</v>
      </c>
      <c r="BD388" s="123">
        <v>0</v>
      </c>
      <c r="BE388" s="123">
        <v>0</v>
      </c>
      <c r="BF388" s="123">
        <v>0</v>
      </c>
      <c r="BG388" s="123">
        <v>0</v>
      </c>
      <c r="BH388" s="123">
        <v>0</v>
      </c>
      <c r="BI388" s="123">
        <v>0</v>
      </c>
      <c r="BJ388" s="123">
        <v>0</v>
      </c>
      <c r="BK388" s="123">
        <v>0</v>
      </c>
      <c r="BL388" s="123">
        <v>0</v>
      </c>
      <c r="BM388" s="123">
        <v>0</v>
      </c>
      <c r="BN388" s="123">
        <v>0</v>
      </c>
      <c r="BO388" s="157">
        <v>0</v>
      </c>
    </row>
    <row r="389" spans="1:67" ht="18.75" x14ac:dyDescent="0.25">
      <c r="A389" s="16">
        <v>296</v>
      </c>
      <c r="B389" s="17" t="s">
        <v>424</v>
      </c>
      <c r="C389" s="40"/>
      <c r="D389" s="41">
        <f t="shared" si="105"/>
        <v>0</v>
      </c>
      <c r="E389" s="41">
        <f t="shared" si="105"/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129">
        <v>0</v>
      </c>
      <c r="AB389" s="67"/>
      <c r="AC389" s="88">
        <v>0</v>
      </c>
      <c r="AD389" s="89">
        <v>0</v>
      </c>
      <c r="AE389" s="73"/>
      <c r="AF389" s="68">
        <f t="shared" si="106"/>
        <v>0</v>
      </c>
      <c r="AG389" s="90">
        <f t="shared" si="106"/>
        <v>0</v>
      </c>
      <c r="AH389" s="123">
        <v>0</v>
      </c>
      <c r="AI389" s="123">
        <v>0</v>
      </c>
      <c r="AJ389" s="123">
        <v>0</v>
      </c>
      <c r="AK389" s="123">
        <v>0</v>
      </c>
      <c r="AL389" s="123">
        <v>0</v>
      </c>
      <c r="AM389" s="123">
        <v>0</v>
      </c>
      <c r="AN389" s="123">
        <v>0</v>
      </c>
      <c r="AO389" s="123">
        <v>0</v>
      </c>
      <c r="AP389" s="123">
        <v>0</v>
      </c>
      <c r="AQ389" s="123">
        <v>0</v>
      </c>
      <c r="AR389" s="123">
        <v>0</v>
      </c>
      <c r="AS389" s="123">
        <v>0</v>
      </c>
      <c r="AT389" s="123">
        <v>0</v>
      </c>
      <c r="AU389" s="123">
        <v>0</v>
      </c>
      <c r="AV389" s="123">
        <v>0</v>
      </c>
      <c r="AW389" s="123">
        <v>0</v>
      </c>
      <c r="AX389" s="123">
        <v>0</v>
      </c>
      <c r="AY389" s="123">
        <v>0</v>
      </c>
      <c r="AZ389" s="123">
        <v>0</v>
      </c>
      <c r="BA389" s="123">
        <v>0</v>
      </c>
      <c r="BB389" s="123">
        <v>0</v>
      </c>
      <c r="BC389" s="123">
        <v>0</v>
      </c>
      <c r="BD389" s="123">
        <v>0</v>
      </c>
      <c r="BE389" s="123">
        <v>0</v>
      </c>
      <c r="BF389" s="123">
        <v>0</v>
      </c>
      <c r="BG389" s="123">
        <v>0</v>
      </c>
      <c r="BH389" s="123">
        <v>0</v>
      </c>
      <c r="BI389" s="123">
        <v>0</v>
      </c>
      <c r="BJ389" s="123">
        <v>0</v>
      </c>
      <c r="BK389" s="123">
        <v>0</v>
      </c>
      <c r="BL389" s="123">
        <v>0</v>
      </c>
      <c r="BM389" s="123">
        <v>0</v>
      </c>
      <c r="BN389" s="123">
        <v>0</v>
      </c>
      <c r="BO389" s="157">
        <v>0</v>
      </c>
    </row>
    <row r="390" spans="1:67" ht="18.75" x14ac:dyDescent="0.25">
      <c r="A390" s="16">
        <v>297</v>
      </c>
      <c r="B390" s="17" t="s">
        <v>425</v>
      </c>
      <c r="C390" s="40"/>
      <c r="D390" s="41">
        <f t="shared" si="105"/>
        <v>0</v>
      </c>
      <c r="E390" s="41">
        <f t="shared" si="105"/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129">
        <v>0</v>
      </c>
      <c r="AB390" s="67"/>
      <c r="AC390" s="88">
        <v>0</v>
      </c>
      <c r="AD390" s="89">
        <v>0</v>
      </c>
      <c r="AE390" s="73"/>
      <c r="AF390" s="68">
        <f t="shared" si="106"/>
        <v>0</v>
      </c>
      <c r="AG390" s="90">
        <f t="shared" si="106"/>
        <v>0</v>
      </c>
      <c r="AH390" s="123">
        <v>0</v>
      </c>
      <c r="AI390" s="123">
        <v>0</v>
      </c>
      <c r="AJ390" s="123">
        <v>0</v>
      </c>
      <c r="AK390" s="123">
        <v>0</v>
      </c>
      <c r="AL390" s="123">
        <v>0</v>
      </c>
      <c r="AM390" s="123">
        <v>0</v>
      </c>
      <c r="AN390" s="123">
        <v>0</v>
      </c>
      <c r="AO390" s="123">
        <v>0</v>
      </c>
      <c r="AP390" s="123">
        <v>0</v>
      </c>
      <c r="AQ390" s="123">
        <v>0</v>
      </c>
      <c r="AR390" s="123">
        <v>0</v>
      </c>
      <c r="AS390" s="123">
        <v>0</v>
      </c>
      <c r="AT390" s="123">
        <v>0</v>
      </c>
      <c r="AU390" s="123">
        <v>0</v>
      </c>
      <c r="AV390" s="123">
        <v>0</v>
      </c>
      <c r="AW390" s="123">
        <v>0</v>
      </c>
      <c r="AX390" s="123">
        <v>0</v>
      </c>
      <c r="AY390" s="123">
        <v>0</v>
      </c>
      <c r="AZ390" s="123">
        <v>0</v>
      </c>
      <c r="BA390" s="123">
        <v>0</v>
      </c>
      <c r="BB390" s="123">
        <v>0</v>
      </c>
      <c r="BC390" s="123">
        <v>0</v>
      </c>
      <c r="BD390" s="123">
        <v>0</v>
      </c>
      <c r="BE390" s="123">
        <v>0</v>
      </c>
      <c r="BF390" s="123">
        <v>0</v>
      </c>
      <c r="BG390" s="123">
        <v>0</v>
      </c>
      <c r="BH390" s="123">
        <v>0</v>
      </c>
      <c r="BI390" s="123">
        <v>0</v>
      </c>
      <c r="BJ390" s="123">
        <v>0</v>
      </c>
      <c r="BK390" s="123">
        <v>0</v>
      </c>
      <c r="BL390" s="123">
        <v>0</v>
      </c>
      <c r="BM390" s="123">
        <v>0</v>
      </c>
      <c r="BN390" s="123">
        <v>0</v>
      </c>
      <c r="BO390" s="157">
        <v>0</v>
      </c>
    </row>
    <row r="391" spans="1:67" ht="18.75" x14ac:dyDescent="0.25">
      <c r="A391" s="16">
        <v>298</v>
      </c>
      <c r="B391" s="17" t="s">
        <v>426</v>
      </c>
      <c r="C391" s="40"/>
      <c r="D391" s="41">
        <f t="shared" si="105"/>
        <v>0</v>
      </c>
      <c r="E391" s="41">
        <f t="shared" si="105"/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129">
        <v>0</v>
      </c>
      <c r="AB391" s="71"/>
      <c r="AC391" s="88">
        <v>0</v>
      </c>
      <c r="AD391" s="89">
        <v>0</v>
      </c>
      <c r="AE391" s="28"/>
      <c r="AF391" s="19">
        <f t="shared" si="106"/>
        <v>0</v>
      </c>
      <c r="AG391" s="20">
        <f t="shared" si="106"/>
        <v>0</v>
      </c>
      <c r="AH391" s="123">
        <v>0</v>
      </c>
      <c r="AI391" s="123">
        <v>0</v>
      </c>
      <c r="AJ391" s="123">
        <v>0</v>
      </c>
      <c r="AK391" s="123">
        <v>0</v>
      </c>
      <c r="AL391" s="123">
        <v>0</v>
      </c>
      <c r="AM391" s="123">
        <v>0</v>
      </c>
      <c r="AN391" s="123">
        <v>0</v>
      </c>
      <c r="AO391" s="123">
        <v>0</v>
      </c>
      <c r="AP391" s="123">
        <v>0</v>
      </c>
      <c r="AQ391" s="123">
        <v>0</v>
      </c>
      <c r="AR391" s="123">
        <v>0</v>
      </c>
      <c r="AS391" s="123">
        <v>0</v>
      </c>
      <c r="AT391" s="123">
        <v>0</v>
      </c>
      <c r="AU391" s="123">
        <v>0</v>
      </c>
      <c r="AV391" s="123">
        <v>0</v>
      </c>
      <c r="AW391" s="123">
        <v>0</v>
      </c>
      <c r="AX391" s="123">
        <v>0</v>
      </c>
      <c r="AY391" s="123">
        <v>0</v>
      </c>
      <c r="AZ391" s="123">
        <v>0</v>
      </c>
      <c r="BA391" s="123">
        <v>0</v>
      </c>
      <c r="BB391" s="123">
        <v>0</v>
      </c>
      <c r="BC391" s="123">
        <v>0</v>
      </c>
      <c r="BD391" s="123">
        <v>0</v>
      </c>
      <c r="BE391" s="123">
        <v>0</v>
      </c>
      <c r="BF391" s="123">
        <v>0</v>
      </c>
      <c r="BG391" s="123">
        <v>0</v>
      </c>
      <c r="BH391" s="123">
        <v>0</v>
      </c>
      <c r="BI391" s="123">
        <v>0</v>
      </c>
      <c r="BJ391" s="123">
        <v>0</v>
      </c>
      <c r="BK391" s="123">
        <v>0</v>
      </c>
      <c r="BL391" s="123">
        <v>0</v>
      </c>
      <c r="BM391" s="123">
        <v>0</v>
      </c>
      <c r="BN391" s="123">
        <v>0</v>
      </c>
      <c r="BO391" s="157">
        <v>0</v>
      </c>
    </row>
    <row r="392" spans="1:67" ht="18.75" x14ac:dyDescent="0.25">
      <c r="A392" s="16">
        <v>299</v>
      </c>
      <c r="B392" s="17" t="s">
        <v>427</v>
      </c>
      <c r="C392" s="40"/>
      <c r="D392" s="41">
        <f t="shared" si="105"/>
        <v>0</v>
      </c>
      <c r="E392" s="41">
        <f t="shared" si="105"/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129">
        <v>0</v>
      </c>
      <c r="AB392" s="40"/>
      <c r="AC392" s="88">
        <v>0</v>
      </c>
      <c r="AD392" s="89">
        <v>0</v>
      </c>
      <c r="AE392" s="44"/>
      <c r="AF392" s="41">
        <f t="shared" si="106"/>
        <v>0</v>
      </c>
      <c r="AG392" s="45">
        <f t="shared" si="106"/>
        <v>0</v>
      </c>
      <c r="AH392" s="123">
        <v>0</v>
      </c>
      <c r="AI392" s="123">
        <v>0</v>
      </c>
      <c r="AJ392" s="123">
        <v>0</v>
      </c>
      <c r="AK392" s="123">
        <v>0</v>
      </c>
      <c r="AL392" s="123">
        <v>0</v>
      </c>
      <c r="AM392" s="123">
        <v>0</v>
      </c>
      <c r="AN392" s="123">
        <v>0</v>
      </c>
      <c r="AO392" s="123">
        <v>0</v>
      </c>
      <c r="AP392" s="123">
        <v>0</v>
      </c>
      <c r="AQ392" s="123">
        <v>0</v>
      </c>
      <c r="AR392" s="123">
        <v>0</v>
      </c>
      <c r="AS392" s="123">
        <v>0</v>
      </c>
      <c r="AT392" s="123">
        <v>0</v>
      </c>
      <c r="AU392" s="123">
        <v>0</v>
      </c>
      <c r="AV392" s="123">
        <v>0</v>
      </c>
      <c r="AW392" s="123">
        <v>0</v>
      </c>
      <c r="AX392" s="123">
        <v>0</v>
      </c>
      <c r="AY392" s="123">
        <v>0</v>
      </c>
      <c r="AZ392" s="123">
        <v>0</v>
      </c>
      <c r="BA392" s="123">
        <v>0</v>
      </c>
      <c r="BB392" s="123">
        <v>0</v>
      </c>
      <c r="BC392" s="123">
        <v>0</v>
      </c>
      <c r="BD392" s="123">
        <v>0</v>
      </c>
      <c r="BE392" s="123">
        <v>0</v>
      </c>
      <c r="BF392" s="123">
        <v>0</v>
      </c>
      <c r="BG392" s="123">
        <v>0</v>
      </c>
      <c r="BH392" s="123">
        <v>0</v>
      </c>
      <c r="BI392" s="123">
        <v>0</v>
      </c>
      <c r="BJ392" s="123">
        <v>0</v>
      </c>
      <c r="BK392" s="123">
        <v>0</v>
      </c>
      <c r="BL392" s="123">
        <v>0</v>
      </c>
      <c r="BM392" s="123">
        <v>0</v>
      </c>
      <c r="BN392" s="123">
        <v>0</v>
      </c>
      <c r="BO392" s="157">
        <v>0</v>
      </c>
    </row>
    <row r="393" spans="1:67" ht="18.75" x14ac:dyDescent="0.25">
      <c r="A393" s="46"/>
      <c r="B393" s="30" t="s">
        <v>428</v>
      </c>
      <c r="C393" s="31"/>
      <c r="D393" s="32">
        <f>SUM(D394:D404)</f>
        <v>0</v>
      </c>
      <c r="E393" s="32">
        <f>SUM(E394:E404)</f>
        <v>0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4"/>
      <c r="AB393" s="31"/>
      <c r="AC393" s="35">
        <f>SUM(AC394:AC404)</f>
        <v>0</v>
      </c>
      <c r="AD393" s="36">
        <f>SUM(AD394:AD404)</f>
        <v>0</v>
      </c>
      <c r="AE393" s="37"/>
      <c r="AF393" s="32">
        <f>SUM(AF394:AF404)</f>
        <v>0</v>
      </c>
      <c r="AG393" s="32">
        <f>SUM(AG394:AG404)</f>
        <v>0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</row>
    <row r="394" spans="1:67" ht="18.75" x14ac:dyDescent="0.25">
      <c r="A394" s="16">
        <v>300</v>
      </c>
      <c r="B394" s="17" t="s">
        <v>429</v>
      </c>
      <c r="C394" s="18"/>
      <c r="D394" s="41">
        <f t="shared" ref="D394:D404" si="107">SUM(F394,H394,J394,L394,N394,P394,R394,T394,V394,X394,Z394)</f>
        <v>0</v>
      </c>
      <c r="E394" s="41">
        <f t="shared" ref="E394:E404" si="108">SUM(G394,I394,K394,M394,O394,Q394,S394,U394,W394,Y394,AA394)</f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129">
        <v>0</v>
      </c>
      <c r="AB394" s="18"/>
      <c r="AC394" s="23">
        <v>0</v>
      </c>
      <c r="AD394" s="24">
        <v>0</v>
      </c>
      <c r="AE394" s="28"/>
      <c r="AF394" s="19">
        <f t="shared" ref="AF394:AF404" si="109">SUM(AH394,AJ394,AL394,AN394,AP394,AR394,AT394,AV394,AX394,AZ394,BB394,BD394,BF394,BH394,BJ394,BL394,BN394)</f>
        <v>0</v>
      </c>
      <c r="AG394" s="20">
        <f t="shared" ref="AG394:AG404" si="110">SUM(AI394,AK394,AM394,AO394,AQ394,AS394,AU394,AW394,AY394,BA394,BC394,BE394,BG394,BI394,BK394,BM394,BO394)</f>
        <v>0</v>
      </c>
      <c r="AH394" s="123">
        <v>0</v>
      </c>
      <c r="AI394" s="123">
        <v>0</v>
      </c>
      <c r="AJ394" s="123">
        <v>0</v>
      </c>
      <c r="AK394" s="123">
        <v>0</v>
      </c>
      <c r="AL394" s="123">
        <v>0</v>
      </c>
      <c r="AM394" s="123">
        <v>0</v>
      </c>
      <c r="AN394" s="123">
        <v>0</v>
      </c>
      <c r="AO394" s="123">
        <v>0</v>
      </c>
      <c r="AP394" s="123">
        <v>0</v>
      </c>
      <c r="AQ394" s="123">
        <v>0</v>
      </c>
      <c r="AR394" s="123">
        <v>0</v>
      </c>
      <c r="AS394" s="123">
        <v>0</v>
      </c>
      <c r="AT394" s="123">
        <v>0</v>
      </c>
      <c r="AU394" s="123">
        <v>0</v>
      </c>
      <c r="AV394" s="123">
        <v>0</v>
      </c>
      <c r="AW394" s="123">
        <v>0</v>
      </c>
      <c r="AX394" s="123">
        <v>0</v>
      </c>
      <c r="AY394" s="123">
        <v>0</v>
      </c>
      <c r="AZ394" s="123">
        <v>0</v>
      </c>
      <c r="BA394" s="123">
        <v>0</v>
      </c>
      <c r="BB394" s="123">
        <v>0</v>
      </c>
      <c r="BC394" s="123">
        <v>0</v>
      </c>
      <c r="BD394" s="123">
        <v>0</v>
      </c>
      <c r="BE394" s="123">
        <v>0</v>
      </c>
      <c r="BF394" s="123">
        <v>0</v>
      </c>
      <c r="BG394" s="123">
        <v>0</v>
      </c>
      <c r="BH394" s="123">
        <v>0</v>
      </c>
      <c r="BI394" s="123">
        <v>0</v>
      </c>
      <c r="BJ394" s="123">
        <v>0</v>
      </c>
      <c r="BK394" s="123">
        <v>0</v>
      </c>
      <c r="BL394" s="123">
        <v>0</v>
      </c>
      <c r="BM394" s="123">
        <v>0</v>
      </c>
      <c r="BN394" s="123">
        <v>0</v>
      </c>
      <c r="BO394" s="157">
        <v>0</v>
      </c>
    </row>
    <row r="395" spans="1:67" ht="63" x14ac:dyDescent="0.25">
      <c r="A395" s="16">
        <v>301</v>
      </c>
      <c r="B395" s="17" t="s">
        <v>430</v>
      </c>
      <c r="C395" s="18"/>
      <c r="D395" s="76">
        <f t="shared" si="107"/>
        <v>0</v>
      </c>
      <c r="E395" s="76">
        <f t="shared" si="108"/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129">
        <v>0</v>
      </c>
      <c r="AB395" s="71"/>
      <c r="AC395" s="23">
        <v>0</v>
      </c>
      <c r="AD395" s="24">
        <v>0</v>
      </c>
      <c r="AE395" s="28"/>
      <c r="AF395" s="63">
        <f t="shared" si="109"/>
        <v>0</v>
      </c>
      <c r="AG395" s="64">
        <f t="shared" si="110"/>
        <v>0</v>
      </c>
      <c r="AH395" s="123">
        <v>0</v>
      </c>
      <c r="AI395" s="123">
        <v>0</v>
      </c>
      <c r="AJ395" s="123">
        <v>0</v>
      </c>
      <c r="AK395" s="123">
        <v>0</v>
      </c>
      <c r="AL395" s="123">
        <v>0</v>
      </c>
      <c r="AM395" s="123">
        <v>0</v>
      </c>
      <c r="AN395" s="123">
        <v>0</v>
      </c>
      <c r="AO395" s="123">
        <v>0</v>
      </c>
      <c r="AP395" s="123">
        <v>0</v>
      </c>
      <c r="AQ395" s="123">
        <v>0</v>
      </c>
      <c r="AR395" s="123">
        <v>0</v>
      </c>
      <c r="AS395" s="123">
        <v>0</v>
      </c>
      <c r="AT395" s="123">
        <v>0</v>
      </c>
      <c r="AU395" s="123">
        <v>0</v>
      </c>
      <c r="AV395" s="123">
        <v>0</v>
      </c>
      <c r="AW395" s="123">
        <v>0</v>
      </c>
      <c r="AX395" s="123">
        <v>0</v>
      </c>
      <c r="AY395" s="123">
        <v>0</v>
      </c>
      <c r="AZ395" s="123">
        <v>0</v>
      </c>
      <c r="BA395" s="123">
        <v>0</v>
      </c>
      <c r="BB395" s="123">
        <v>0</v>
      </c>
      <c r="BC395" s="123">
        <v>0</v>
      </c>
      <c r="BD395" s="123">
        <v>0</v>
      </c>
      <c r="BE395" s="123">
        <v>0</v>
      </c>
      <c r="BF395" s="123">
        <v>0</v>
      </c>
      <c r="BG395" s="123">
        <v>0</v>
      </c>
      <c r="BH395" s="123">
        <v>0</v>
      </c>
      <c r="BI395" s="123">
        <v>0</v>
      </c>
      <c r="BJ395" s="123">
        <v>0</v>
      </c>
      <c r="BK395" s="123">
        <v>0</v>
      </c>
      <c r="BL395" s="123">
        <v>0</v>
      </c>
      <c r="BM395" s="123">
        <v>0</v>
      </c>
      <c r="BN395" s="123">
        <v>0</v>
      </c>
      <c r="BO395" s="157">
        <v>0</v>
      </c>
    </row>
    <row r="396" spans="1:67" ht="18.75" x14ac:dyDescent="0.25">
      <c r="A396" s="16">
        <v>302</v>
      </c>
      <c r="B396" s="17" t="s">
        <v>431</v>
      </c>
      <c r="C396" s="18"/>
      <c r="D396" s="41">
        <f t="shared" si="107"/>
        <v>0</v>
      </c>
      <c r="E396" s="41">
        <f t="shared" si="108"/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129">
        <v>0</v>
      </c>
      <c r="AB396" s="18"/>
      <c r="AC396" s="23">
        <v>0</v>
      </c>
      <c r="AD396" s="24">
        <v>0</v>
      </c>
      <c r="AE396" s="28"/>
      <c r="AF396" s="19">
        <f t="shared" si="109"/>
        <v>0</v>
      </c>
      <c r="AG396" s="20">
        <f t="shared" si="110"/>
        <v>0</v>
      </c>
      <c r="AH396" s="123">
        <v>0</v>
      </c>
      <c r="AI396" s="123">
        <v>0</v>
      </c>
      <c r="AJ396" s="123">
        <v>0</v>
      </c>
      <c r="AK396" s="123">
        <v>0</v>
      </c>
      <c r="AL396" s="123">
        <v>0</v>
      </c>
      <c r="AM396" s="123">
        <v>0</v>
      </c>
      <c r="AN396" s="123">
        <v>0</v>
      </c>
      <c r="AO396" s="123">
        <v>0</v>
      </c>
      <c r="AP396" s="123">
        <v>0</v>
      </c>
      <c r="AQ396" s="123">
        <v>0</v>
      </c>
      <c r="AR396" s="123">
        <v>0</v>
      </c>
      <c r="AS396" s="123">
        <v>0</v>
      </c>
      <c r="AT396" s="123">
        <v>0</v>
      </c>
      <c r="AU396" s="123">
        <v>0</v>
      </c>
      <c r="AV396" s="123">
        <v>0</v>
      </c>
      <c r="AW396" s="123">
        <v>0</v>
      </c>
      <c r="AX396" s="123">
        <v>0</v>
      </c>
      <c r="AY396" s="123">
        <v>0</v>
      </c>
      <c r="AZ396" s="123">
        <v>0</v>
      </c>
      <c r="BA396" s="123">
        <v>0</v>
      </c>
      <c r="BB396" s="123">
        <v>0</v>
      </c>
      <c r="BC396" s="123">
        <v>0</v>
      </c>
      <c r="BD396" s="123">
        <v>0</v>
      </c>
      <c r="BE396" s="123">
        <v>0</v>
      </c>
      <c r="BF396" s="123">
        <v>0</v>
      </c>
      <c r="BG396" s="123">
        <v>0</v>
      </c>
      <c r="BH396" s="123">
        <v>0</v>
      </c>
      <c r="BI396" s="123">
        <v>0</v>
      </c>
      <c r="BJ396" s="123">
        <v>0</v>
      </c>
      <c r="BK396" s="123">
        <v>0</v>
      </c>
      <c r="BL396" s="123">
        <v>0</v>
      </c>
      <c r="BM396" s="123">
        <v>0</v>
      </c>
      <c r="BN396" s="123">
        <v>0</v>
      </c>
      <c r="BO396" s="157">
        <v>0</v>
      </c>
    </row>
    <row r="397" spans="1:67" ht="18.75" x14ac:dyDescent="0.25">
      <c r="A397" s="16">
        <v>303</v>
      </c>
      <c r="B397" s="17" t="s">
        <v>432</v>
      </c>
      <c r="C397" s="18"/>
      <c r="D397" s="41">
        <f t="shared" si="107"/>
        <v>0</v>
      </c>
      <c r="E397" s="41">
        <f t="shared" si="108"/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129">
        <v>0</v>
      </c>
      <c r="AB397" s="18"/>
      <c r="AC397" s="23">
        <v>0</v>
      </c>
      <c r="AD397" s="24">
        <v>0</v>
      </c>
      <c r="AE397" s="28"/>
      <c r="AF397" s="19">
        <f t="shared" si="109"/>
        <v>0</v>
      </c>
      <c r="AG397" s="20">
        <f t="shared" si="110"/>
        <v>0</v>
      </c>
      <c r="AH397" s="123">
        <v>0</v>
      </c>
      <c r="AI397" s="123">
        <v>0</v>
      </c>
      <c r="AJ397" s="123">
        <v>0</v>
      </c>
      <c r="AK397" s="123">
        <v>0</v>
      </c>
      <c r="AL397" s="123">
        <v>0</v>
      </c>
      <c r="AM397" s="123">
        <v>0</v>
      </c>
      <c r="AN397" s="123">
        <v>0</v>
      </c>
      <c r="AO397" s="123">
        <v>0</v>
      </c>
      <c r="AP397" s="123">
        <v>0</v>
      </c>
      <c r="AQ397" s="123">
        <v>0</v>
      </c>
      <c r="AR397" s="123">
        <v>0</v>
      </c>
      <c r="AS397" s="123">
        <v>0</v>
      </c>
      <c r="AT397" s="123">
        <v>0</v>
      </c>
      <c r="AU397" s="123">
        <v>0</v>
      </c>
      <c r="AV397" s="123">
        <v>0</v>
      </c>
      <c r="AW397" s="123">
        <v>0</v>
      </c>
      <c r="AX397" s="123">
        <v>0</v>
      </c>
      <c r="AY397" s="123">
        <v>0</v>
      </c>
      <c r="AZ397" s="123">
        <v>0</v>
      </c>
      <c r="BA397" s="123">
        <v>0</v>
      </c>
      <c r="BB397" s="123">
        <v>0</v>
      </c>
      <c r="BC397" s="123">
        <v>0</v>
      </c>
      <c r="BD397" s="123">
        <v>0</v>
      </c>
      <c r="BE397" s="123">
        <v>0</v>
      </c>
      <c r="BF397" s="123">
        <v>0</v>
      </c>
      <c r="BG397" s="123">
        <v>0</v>
      </c>
      <c r="BH397" s="123">
        <v>0</v>
      </c>
      <c r="BI397" s="123">
        <v>0</v>
      </c>
      <c r="BJ397" s="123">
        <v>0</v>
      </c>
      <c r="BK397" s="123">
        <v>0</v>
      </c>
      <c r="BL397" s="123">
        <v>0</v>
      </c>
      <c r="BM397" s="123">
        <v>0</v>
      </c>
      <c r="BN397" s="123">
        <v>0</v>
      </c>
      <c r="BO397" s="157">
        <v>0</v>
      </c>
    </row>
    <row r="398" spans="1:67" ht="18.75" x14ac:dyDescent="0.25">
      <c r="A398" s="16">
        <v>304</v>
      </c>
      <c r="B398" s="17" t="s">
        <v>433</v>
      </c>
      <c r="C398" s="18"/>
      <c r="D398" s="41">
        <f t="shared" si="107"/>
        <v>0</v>
      </c>
      <c r="E398" s="41">
        <f t="shared" si="108"/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129">
        <v>0</v>
      </c>
      <c r="AB398" s="18"/>
      <c r="AC398" s="23">
        <v>0</v>
      </c>
      <c r="AD398" s="24">
        <v>0</v>
      </c>
      <c r="AE398" s="28"/>
      <c r="AF398" s="19">
        <f t="shared" si="109"/>
        <v>0</v>
      </c>
      <c r="AG398" s="20">
        <f t="shared" si="110"/>
        <v>0</v>
      </c>
      <c r="AH398" s="123">
        <v>0</v>
      </c>
      <c r="AI398" s="123">
        <v>0</v>
      </c>
      <c r="AJ398" s="123">
        <v>0</v>
      </c>
      <c r="AK398" s="123">
        <v>0</v>
      </c>
      <c r="AL398" s="123">
        <v>0</v>
      </c>
      <c r="AM398" s="123">
        <v>0</v>
      </c>
      <c r="AN398" s="123">
        <v>0</v>
      </c>
      <c r="AO398" s="123">
        <v>0</v>
      </c>
      <c r="AP398" s="123">
        <v>0</v>
      </c>
      <c r="AQ398" s="123">
        <v>0</v>
      </c>
      <c r="AR398" s="123">
        <v>0</v>
      </c>
      <c r="AS398" s="123">
        <v>0</v>
      </c>
      <c r="AT398" s="123">
        <v>0</v>
      </c>
      <c r="AU398" s="123">
        <v>0</v>
      </c>
      <c r="AV398" s="123">
        <v>0</v>
      </c>
      <c r="AW398" s="123">
        <v>0</v>
      </c>
      <c r="AX398" s="123">
        <v>0</v>
      </c>
      <c r="AY398" s="123">
        <v>0</v>
      </c>
      <c r="AZ398" s="123">
        <v>0</v>
      </c>
      <c r="BA398" s="123">
        <v>0</v>
      </c>
      <c r="BB398" s="123">
        <v>0</v>
      </c>
      <c r="BC398" s="123">
        <v>0</v>
      </c>
      <c r="BD398" s="123">
        <v>0</v>
      </c>
      <c r="BE398" s="123">
        <v>0</v>
      </c>
      <c r="BF398" s="123">
        <v>0</v>
      </c>
      <c r="BG398" s="123">
        <v>0</v>
      </c>
      <c r="BH398" s="123">
        <v>0</v>
      </c>
      <c r="BI398" s="123">
        <v>0</v>
      </c>
      <c r="BJ398" s="123">
        <v>0</v>
      </c>
      <c r="BK398" s="123">
        <v>0</v>
      </c>
      <c r="BL398" s="123">
        <v>0</v>
      </c>
      <c r="BM398" s="123">
        <v>0</v>
      </c>
      <c r="BN398" s="123">
        <v>0</v>
      </c>
      <c r="BO398" s="157">
        <v>0</v>
      </c>
    </row>
    <row r="399" spans="1:67" ht="18.75" x14ac:dyDescent="0.25">
      <c r="A399" s="16">
        <v>305</v>
      </c>
      <c r="B399" s="17" t="s">
        <v>434</v>
      </c>
      <c r="C399" s="18"/>
      <c r="D399" s="41">
        <f t="shared" si="107"/>
        <v>0</v>
      </c>
      <c r="E399" s="41">
        <f t="shared" si="108"/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129">
        <v>0</v>
      </c>
      <c r="AB399" s="18"/>
      <c r="AC399" s="23">
        <v>0</v>
      </c>
      <c r="AD399" s="24">
        <v>0</v>
      </c>
      <c r="AE399" s="28"/>
      <c r="AF399" s="19">
        <f t="shared" si="109"/>
        <v>0</v>
      </c>
      <c r="AG399" s="20">
        <f t="shared" si="110"/>
        <v>0</v>
      </c>
      <c r="AH399" s="123">
        <v>0</v>
      </c>
      <c r="AI399" s="123">
        <v>0</v>
      </c>
      <c r="AJ399" s="123">
        <v>0</v>
      </c>
      <c r="AK399" s="123">
        <v>0</v>
      </c>
      <c r="AL399" s="123">
        <v>0</v>
      </c>
      <c r="AM399" s="123">
        <v>0</v>
      </c>
      <c r="AN399" s="123">
        <v>0</v>
      </c>
      <c r="AO399" s="123">
        <v>0</v>
      </c>
      <c r="AP399" s="123">
        <v>0</v>
      </c>
      <c r="AQ399" s="123">
        <v>0</v>
      </c>
      <c r="AR399" s="123">
        <v>0</v>
      </c>
      <c r="AS399" s="123">
        <v>0</v>
      </c>
      <c r="AT399" s="123">
        <v>0</v>
      </c>
      <c r="AU399" s="123">
        <v>0</v>
      </c>
      <c r="AV399" s="123">
        <v>0</v>
      </c>
      <c r="AW399" s="123">
        <v>0</v>
      </c>
      <c r="AX399" s="123">
        <v>0</v>
      </c>
      <c r="AY399" s="123">
        <v>0</v>
      </c>
      <c r="AZ399" s="123">
        <v>0</v>
      </c>
      <c r="BA399" s="123">
        <v>0</v>
      </c>
      <c r="BB399" s="123">
        <v>0</v>
      </c>
      <c r="BC399" s="123">
        <v>0</v>
      </c>
      <c r="BD399" s="123">
        <v>0</v>
      </c>
      <c r="BE399" s="123">
        <v>0</v>
      </c>
      <c r="BF399" s="123">
        <v>0</v>
      </c>
      <c r="BG399" s="123">
        <v>0</v>
      </c>
      <c r="BH399" s="123">
        <v>0</v>
      </c>
      <c r="BI399" s="123">
        <v>0</v>
      </c>
      <c r="BJ399" s="123">
        <v>0</v>
      </c>
      <c r="BK399" s="123">
        <v>0</v>
      </c>
      <c r="BL399" s="123">
        <v>0</v>
      </c>
      <c r="BM399" s="123">
        <v>0</v>
      </c>
      <c r="BN399" s="123">
        <v>0</v>
      </c>
      <c r="BO399" s="157">
        <v>0</v>
      </c>
    </row>
    <row r="400" spans="1:67" ht="18.75" x14ac:dyDescent="0.25">
      <c r="A400" s="16">
        <v>306</v>
      </c>
      <c r="B400" s="17" t="s">
        <v>435</v>
      </c>
      <c r="C400" s="18"/>
      <c r="D400" s="41">
        <f t="shared" si="107"/>
        <v>0</v>
      </c>
      <c r="E400" s="41">
        <f t="shared" si="108"/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129">
        <v>0</v>
      </c>
      <c r="AB400" s="18"/>
      <c r="AC400" s="23">
        <v>0</v>
      </c>
      <c r="AD400" s="24">
        <v>0</v>
      </c>
      <c r="AE400" s="28"/>
      <c r="AF400" s="19">
        <f t="shared" si="109"/>
        <v>0</v>
      </c>
      <c r="AG400" s="20">
        <f t="shared" si="110"/>
        <v>0</v>
      </c>
      <c r="AH400" s="123">
        <v>0</v>
      </c>
      <c r="AI400" s="123">
        <v>0</v>
      </c>
      <c r="AJ400" s="123">
        <v>0</v>
      </c>
      <c r="AK400" s="123">
        <v>0</v>
      </c>
      <c r="AL400" s="123">
        <v>0</v>
      </c>
      <c r="AM400" s="123">
        <v>0</v>
      </c>
      <c r="AN400" s="123">
        <v>0</v>
      </c>
      <c r="AO400" s="123">
        <v>0</v>
      </c>
      <c r="AP400" s="123">
        <v>0</v>
      </c>
      <c r="AQ400" s="123">
        <v>0</v>
      </c>
      <c r="AR400" s="123">
        <v>0</v>
      </c>
      <c r="AS400" s="123">
        <v>0</v>
      </c>
      <c r="AT400" s="123">
        <v>0</v>
      </c>
      <c r="AU400" s="123">
        <v>0</v>
      </c>
      <c r="AV400" s="123">
        <v>0</v>
      </c>
      <c r="AW400" s="123">
        <v>0</v>
      </c>
      <c r="AX400" s="123">
        <v>0</v>
      </c>
      <c r="AY400" s="123">
        <v>0</v>
      </c>
      <c r="AZ400" s="123">
        <v>0</v>
      </c>
      <c r="BA400" s="123">
        <v>0</v>
      </c>
      <c r="BB400" s="123">
        <v>0</v>
      </c>
      <c r="BC400" s="123">
        <v>0</v>
      </c>
      <c r="BD400" s="123">
        <v>0</v>
      </c>
      <c r="BE400" s="123">
        <v>0</v>
      </c>
      <c r="BF400" s="123">
        <v>0</v>
      </c>
      <c r="BG400" s="123">
        <v>0</v>
      </c>
      <c r="BH400" s="123">
        <v>0</v>
      </c>
      <c r="BI400" s="123">
        <v>0</v>
      </c>
      <c r="BJ400" s="123">
        <v>0</v>
      </c>
      <c r="BK400" s="123">
        <v>0</v>
      </c>
      <c r="BL400" s="123">
        <v>0</v>
      </c>
      <c r="BM400" s="123">
        <v>0</v>
      </c>
      <c r="BN400" s="123">
        <v>0</v>
      </c>
      <c r="BO400" s="157">
        <v>0</v>
      </c>
    </row>
    <row r="401" spans="1:67" ht="18.75" x14ac:dyDescent="0.25">
      <c r="A401" s="16">
        <v>307</v>
      </c>
      <c r="B401" s="17" t="s">
        <v>436</v>
      </c>
      <c r="C401" s="18"/>
      <c r="D401" s="41">
        <f t="shared" si="107"/>
        <v>0</v>
      </c>
      <c r="E401" s="41">
        <f t="shared" si="108"/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129">
        <v>0</v>
      </c>
      <c r="AB401" s="18"/>
      <c r="AC401" s="23">
        <v>0</v>
      </c>
      <c r="AD401" s="24">
        <v>0</v>
      </c>
      <c r="AE401" s="28"/>
      <c r="AF401" s="19">
        <f t="shared" si="109"/>
        <v>0</v>
      </c>
      <c r="AG401" s="20">
        <f t="shared" si="110"/>
        <v>0</v>
      </c>
      <c r="AH401" s="123">
        <v>0</v>
      </c>
      <c r="AI401" s="123">
        <v>0</v>
      </c>
      <c r="AJ401" s="123">
        <v>0</v>
      </c>
      <c r="AK401" s="123">
        <v>0</v>
      </c>
      <c r="AL401" s="123">
        <v>0</v>
      </c>
      <c r="AM401" s="123">
        <v>0</v>
      </c>
      <c r="AN401" s="123">
        <v>0</v>
      </c>
      <c r="AO401" s="123">
        <v>0</v>
      </c>
      <c r="AP401" s="123">
        <v>0</v>
      </c>
      <c r="AQ401" s="123">
        <v>0</v>
      </c>
      <c r="AR401" s="123">
        <v>0</v>
      </c>
      <c r="AS401" s="123">
        <v>0</v>
      </c>
      <c r="AT401" s="123">
        <v>0</v>
      </c>
      <c r="AU401" s="123">
        <v>0</v>
      </c>
      <c r="AV401" s="123">
        <v>0</v>
      </c>
      <c r="AW401" s="123">
        <v>0</v>
      </c>
      <c r="AX401" s="123">
        <v>0</v>
      </c>
      <c r="AY401" s="123">
        <v>0</v>
      </c>
      <c r="AZ401" s="123">
        <v>0</v>
      </c>
      <c r="BA401" s="123">
        <v>0</v>
      </c>
      <c r="BB401" s="123">
        <v>0</v>
      </c>
      <c r="BC401" s="123">
        <v>0</v>
      </c>
      <c r="BD401" s="123">
        <v>0</v>
      </c>
      <c r="BE401" s="123">
        <v>0</v>
      </c>
      <c r="BF401" s="123">
        <v>0</v>
      </c>
      <c r="BG401" s="123">
        <v>0</v>
      </c>
      <c r="BH401" s="123">
        <v>0</v>
      </c>
      <c r="BI401" s="123">
        <v>0</v>
      </c>
      <c r="BJ401" s="123">
        <v>0</v>
      </c>
      <c r="BK401" s="123">
        <v>0</v>
      </c>
      <c r="BL401" s="123">
        <v>0</v>
      </c>
      <c r="BM401" s="123">
        <v>0</v>
      </c>
      <c r="BN401" s="123">
        <v>0</v>
      </c>
      <c r="BO401" s="157">
        <v>0</v>
      </c>
    </row>
    <row r="402" spans="1:67" ht="18.75" x14ac:dyDescent="0.25">
      <c r="A402" s="16">
        <v>308</v>
      </c>
      <c r="B402" s="17" t="s">
        <v>437</v>
      </c>
      <c r="C402" s="18"/>
      <c r="D402" s="41">
        <f t="shared" si="107"/>
        <v>0</v>
      </c>
      <c r="E402" s="41">
        <f t="shared" si="108"/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129">
        <v>0</v>
      </c>
      <c r="AB402" s="18"/>
      <c r="AC402" s="23">
        <v>0</v>
      </c>
      <c r="AD402" s="24">
        <v>0</v>
      </c>
      <c r="AE402" s="28"/>
      <c r="AF402" s="19">
        <f t="shared" si="109"/>
        <v>0</v>
      </c>
      <c r="AG402" s="20">
        <f t="shared" si="110"/>
        <v>0</v>
      </c>
      <c r="AH402" s="123">
        <v>0</v>
      </c>
      <c r="AI402" s="123">
        <v>0</v>
      </c>
      <c r="AJ402" s="123">
        <v>0</v>
      </c>
      <c r="AK402" s="123">
        <v>0</v>
      </c>
      <c r="AL402" s="123">
        <v>0</v>
      </c>
      <c r="AM402" s="123">
        <v>0</v>
      </c>
      <c r="AN402" s="123">
        <v>0</v>
      </c>
      <c r="AO402" s="123">
        <v>0</v>
      </c>
      <c r="AP402" s="123">
        <v>0</v>
      </c>
      <c r="AQ402" s="123">
        <v>0</v>
      </c>
      <c r="AR402" s="123">
        <v>0</v>
      </c>
      <c r="AS402" s="123">
        <v>0</v>
      </c>
      <c r="AT402" s="123">
        <v>0</v>
      </c>
      <c r="AU402" s="123">
        <v>0</v>
      </c>
      <c r="AV402" s="123">
        <v>0</v>
      </c>
      <c r="AW402" s="123">
        <v>0</v>
      </c>
      <c r="AX402" s="123">
        <v>0</v>
      </c>
      <c r="AY402" s="123">
        <v>0</v>
      </c>
      <c r="AZ402" s="123">
        <v>0</v>
      </c>
      <c r="BA402" s="123">
        <v>0</v>
      </c>
      <c r="BB402" s="123">
        <v>0</v>
      </c>
      <c r="BC402" s="123">
        <v>0</v>
      </c>
      <c r="BD402" s="123">
        <v>0</v>
      </c>
      <c r="BE402" s="123">
        <v>0</v>
      </c>
      <c r="BF402" s="123">
        <v>0</v>
      </c>
      <c r="BG402" s="123">
        <v>0</v>
      </c>
      <c r="BH402" s="123">
        <v>0</v>
      </c>
      <c r="BI402" s="123">
        <v>0</v>
      </c>
      <c r="BJ402" s="123">
        <v>0</v>
      </c>
      <c r="BK402" s="123">
        <v>0</v>
      </c>
      <c r="BL402" s="123">
        <v>0</v>
      </c>
      <c r="BM402" s="123">
        <v>0</v>
      </c>
      <c r="BN402" s="123">
        <v>0</v>
      </c>
      <c r="BO402" s="157">
        <v>0</v>
      </c>
    </row>
    <row r="403" spans="1:67" ht="18.75" x14ac:dyDescent="0.25">
      <c r="A403" s="16">
        <v>309</v>
      </c>
      <c r="B403" s="17" t="s">
        <v>438</v>
      </c>
      <c r="C403" s="18"/>
      <c r="D403" s="41">
        <f t="shared" si="107"/>
        <v>0</v>
      </c>
      <c r="E403" s="41">
        <f t="shared" si="108"/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129">
        <v>0</v>
      </c>
      <c r="AB403" s="18"/>
      <c r="AC403" s="23">
        <v>0</v>
      </c>
      <c r="AD403" s="24">
        <v>0</v>
      </c>
      <c r="AE403" s="28"/>
      <c r="AF403" s="19">
        <f t="shared" si="109"/>
        <v>0</v>
      </c>
      <c r="AG403" s="20">
        <f t="shared" si="110"/>
        <v>0</v>
      </c>
      <c r="AH403" s="123">
        <v>0</v>
      </c>
      <c r="AI403" s="123">
        <v>0</v>
      </c>
      <c r="AJ403" s="123">
        <v>0</v>
      </c>
      <c r="AK403" s="123">
        <v>0</v>
      </c>
      <c r="AL403" s="123">
        <v>0</v>
      </c>
      <c r="AM403" s="123">
        <v>0</v>
      </c>
      <c r="AN403" s="123">
        <v>0</v>
      </c>
      <c r="AO403" s="123">
        <v>0</v>
      </c>
      <c r="AP403" s="123">
        <v>0</v>
      </c>
      <c r="AQ403" s="123">
        <v>0</v>
      </c>
      <c r="AR403" s="123">
        <v>0</v>
      </c>
      <c r="AS403" s="123">
        <v>0</v>
      </c>
      <c r="AT403" s="123">
        <v>0</v>
      </c>
      <c r="AU403" s="123">
        <v>0</v>
      </c>
      <c r="AV403" s="123">
        <v>0</v>
      </c>
      <c r="AW403" s="123">
        <v>0</v>
      </c>
      <c r="AX403" s="123">
        <v>0</v>
      </c>
      <c r="AY403" s="123">
        <v>0</v>
      </c>
      <c r="AZ403" s="123">
        <v>0</v>
      </c>
      <c r="BA403" s="123">
        <v>0</v>
      </c>
      <c r="BB403" s="123">
        <v>0</v>
      </c>
      <c r="BC403" s="123">
        <v>0</v>
      </c>
      <c r="BD403" s="123">
        <v>0</v>
      </c>
      <c r="BE403" s="123">
        <v>0</v>
      </c>
      <c r="BF403" s="123">
        <v>0</v>
      </c>
      <c r="BG403" s="123">
        <v>0</v>
      </c>
      <c r="BH403" s="123">
        <v>0</v>
      </c>
      <c r="BI403" s="123">
        <v>0</v>
      </c>
      <c r="BJ403" s="123">
        <v>0</v>
      </c>
      <c r="BK403" s="123">
        <v>0</v>
      </c>
      <c r="BL403" s="123">
        <v>0</v>
      </c>
      <c r="BM403" s="123">
        <v>0</v>
      </c>
      <c r="BN403" s="123">
        <v>0</v>
      </c>
      <c r="BO403" s="157">
        <v>0</v>
      </c>
    </row>
    <row r="404" spans="1:67" ht="18.75" x14ac:dyDescent="0.25">
      <c r="A404" s="16">
        <v>310</v>
      </c>
      <c r="B404" s="17" t="s">
        <v>439</v>
      </c>
      <c r="C404" s="18"/>
      <c r="D404" s="128">
        <f t="shared" si="107"/>
        <v>0</v>
      </c>
      <c r="E404" s="128">
        <f t="shared" si="108"/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129">
        <v>0</v>
      </c>
      <c r="AB404" s="18"/>
      <c r="AC404" s="23">
        <v>0</v>
      </c>
      <c r="AD404" s="24">
        <v>0</v>
      </c>
      <c r="AE404" s="72"/>
      <c r="AF404" s="19">
        <f t="shared" si="109"/>
        <v>0</v>
      </c>
      <c r="AG404" s="20">
        <f t="shared" si="110"/>
        <v>0</v>
      </c>
      <c r="AH404" s="123">
        <v>0</v>
      </c>
      <c r="AI404" s="123">
        <v>0</v>
      </c>
      <c r="AJ404" s="123">
        <v>0</v>
      </c>
      <c r="AK404" s="123">
        <v>0</v>
      </c>
      <c r="AL404" s="123">
        <v>0</v>
      </c>
      <c r="AM404" s="123">
        <v>0</v>
      </c>
      <c r="AN404" s="123">
        <v>0</v>
      </c>
      <c r="AO404" s="123">
        <v>0</v>
      </c>
      <c r="AP404" s="123">
        <v>0</v>
      </c>
      <c r="AQ404" s="123">
        <v>0</v>
      </c>
      <c r="AR404" s="123">
        <v>0</v>
      </c>
      <c r="AS404" s="123">
        <v>0</v>
      </c>
      <c r="AT404" s="123">
        <v>0</v>
      </c>
      <c r="AU404" s="123">
        <v>0</v>
      </c>
      <c r="AV404" s="123">
        <v>0</v>
      </c>
      <c r="AW404" s="123">
        <v>0</v>
      </c>
      <c r="AX404" s="123">
        <v>0</v>
      </c>
      <c r="AY404" s="123">
        <v>0</v>
      </c>
      <c r="AZ404" s="123">
        <v>0</v>
      </c>
      <c r="BA404" s="123">
        <v>0</v>
      </c>
      <c r="BB404" s="123">
        <v>0</v>
      </c>
      <c r="BC404" s="123">
        <v>0</v>
      </c>
      <c r="BD404" s="123">
        <v>0</v>
      </c>
      <c r="BE404" s="123">
        <v>0</v>
      </c>
      <c r="BF404" s="123">
        <v>0</v>
      </c>
      <c r="BG404" s="123">
        <v>0</v>
      </c>
      <c r="BH404" s="123">
        <v>0</v>
      </c>
      <c r="BI404" s="123">
        <v>0</v>
      </c>
      <c r="BJ404" s="123">
        <v>0</v>
      </c>
      <c r="BK404" s="123">
        <v>0</v>
      </c>
      <c r="BL404" s="123">
        <v>0</v>
      </c>
      <c r="BM404" s="123">
        <v>0</v>
      </c>
      <c r="BN404" s="123">
        <v>0</v>
      </c>
      <c r="BO404" s="157">
        <v>0</v>
      </c>
    </row>
    <row r="405" spans="1:67" ht="18.75" x14ac:dyDescent="0.25">
      <c r="A405" s="46"/>
      <c r="B405" s="30" t="s">
        <v>440</v>
      </c>
      <c r="C405" s="31"/>
      <c r="D405" s="32">
        <f>SUM(D406:D408)</f>
        <v>0</v>
      </c>
      <c r="E405" s="32">
        <f>SUM(E406:E408)</f>
        <v>0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4"/>
      <c r="AB405" s="31"/>
      <c r="AC405" s="35">
        <f>SUM(AC406:AC408)</f>
        <v>0</v>
      </c>
      <c r="AD405" s="36">
        <f>SUM(AD406:AD408)</f>
        <v>0</v>
      </c>
      <c r="AE405" s="37"/>
      <c r="AF405" s="32">
        <f>SUM(AF406:AF408)</f>
        <v>0</v>
      </c>
      <c r="AG405" s="32">
        <f>SUM(AG406:AG408)</f>
        <v>0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</row>
    <row r="406" spans="1:67" ht="18.75" x14ac:dyDescent="0.25">
      <c r="A406" s="16">
        <v>311</v>
      </c>
      <c r="B406" s="17" t="s">
        <v>441</v>
      </c>
      <c r="C406" s="40"/>
      <c r="D406" s="41">
        <f t="shared" ref="D406:E408" si="111">SUM(F406,H406,J406,L406,N406,P406,R406,T406,V406,X406,Z406)</f>
        <v>0</v>
      </c>
      <c r="E406" s="41">
        <f t="shared" si="111"/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129">
        <v>0</v>
      </c>
      <c r="AB406" s="18"/>
      <c r="AC406" s="23">
        <v>0</v>
      </c>
      <c r="AD406" s="24">
        <v>0</v>
      </c>
      <c r="AE406" s="28"/>
      <c r="AF406" s="19">
        <f t="shared" ref="AF406:AG408" si="112">SUM(AH406,AJ406,AL406,AN406,AP406,AR406,AT406,AV406,AX406,AZ406,BB406,BD406,BF406,BH406,BJ406,BL406,BN406)</f>
        <v>0</v>
      </c>
      <c r="AG406" s="20">
        <f t="shared" si="112"/>
        <v>0</v>
      </c>
      <c r="AH406" s="123">
        <v>0</v>
      </c>
      <c r="AI406" s="123">
        <v>0</v>
      </c>
      <c r="AJ406" s="123">
        <v>0</v>
      </c>
      <c r="AK406" s="123">
        <v>0</v>
      </c>
      <c r="AL406" s="123">
        <v>0</v>
      </c>
      <c r="AM406" s="123">
        <v>0</v>
      </c>
      <c r="AN406" s="123">
        <v>0</v>
      </c>
      <c r="AO406" s="123">
        <v>0</v>
      </c>
      <c r="AP406" s="123">
        <v>0</v>
      </c>
      <c r="AQ406" s="123">
        <v>0</v>
      </c>
      <c r="AR406" s="123">
        <v>0</v>
      </c>
      <c r="AS406" s="123">
        <v>0</v>
      </c>
      <c r="AT406" s="123">
        <v>0</v>
      </c>
      <c r="AU406" s="123">
        <v>0</v>
      </c>
      <c r="AV406" s="123">
        <v>0</v>
      </c>
      <c r="AW406" s="123">
        <v>0</v>
      </c>
      <c r="AX406" s="123">
        <v>0</v>
      </c>
      <c r="AY406" s="123">
        <v>0</v>
      </c>
      <c r="AZ406" s="123">
        <v>0</v>
      </c>
      <c r="BA406" s="123">
        <v>0</v>
      </c>
      <c r="BB406" s="123">
        <v>0</v>
      </c>
      <c r="BC406" s="123">
        <v>0</v>
      </c>
      <c r="BD406" s="123">
        <v>0</v>
      </c>
      <c r="BE406" s="123">
        <v>0</v>
      </c>
      <c r="BF406" s="123">
        <v>0</v>
      </c>
      <c r="BG406" s="123">
        <v>0</v>
      </c>
      <c r="BH406" s="123">
        <v>0</v>
      </c>
      <c r="BI406" s="123">
        <v>0</v>
      </c>
      <c r="BJ406" s="123">
        <v>0</v>
      </c>
      <c r="BK406" s="123">
        <v>0</v>
      </c>
      <c r="BL406" s="123">
        <v>0</v>
      </c>
      <c r="BM406" s="123">
        <v>0</v>
      </c>
      <c r="BN406" s="123">
        <v>0</v>
      </c>
      <c r="BO406" s="157">
        <v>0</v>
      </c>
    </row>
    <row r="407" spans="1:67" ht="18.75" x14ac:dyDescent="0.25">
      <c r="A407" s="16">
        <v>312</v>
      </c>
      <c r="B407" s="17" t="s">
        <v>442</v>
      </c>
      <c r="C407" s="40"/>
      <c r="D407" s="41">
        <f t="shared" si="111"/>
        <v>0</v>
      </c>
      <c r="E407" s="41">
        <f t="shared" si="111"/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129">
        <v>0</v>
      </c>
      <c r="AB407" s="18"/>
      <c r="AC407" s="23">
        <v>0</v>
      </c>
      <c r="AD407" s="24">
        <v>0</v>
      </c>
      <c r="AE407" s="28"/>
      <c r="AF407" s="19">
        <f t="shared" si="112"/>
        <v>0</v>
      </c>
      <c r="AG407" s="20">
        <f t="shared" si="112"/>
        <v>0</v>
      </c>
      <c r="AH407" s="123">
        <v>0</v>
      </c>
      <c r="AI407" s="123">
        <v>0</v>
      </c>
      <c r="AJ407" s="123">
        <v>0</v>
      </c>
      <c r="AK407" s="123">
        <v>0</v>
      </c>
      <c r="AL407" s="123">
        <v>0</v>
      </c>
      <c r="AM407" s="123">
        <v>0</v>
      </c>
      <c r="AN407" s="123">
        <v>0</v>
      </c>
      <c r="AO407" s="123">
        <v>0</v>
      </c>
      <c r="AP407" s="123">
        <v>0</v>
      </c>
      <c r="AQ407" s="123">
        <v>0</v>
      </c>
      <c r="AR407" s="123">
        <v>0</v>
      </c>
      <c r="AS407" s="123">
        <v>0</v>
      </c>
      <c r="AT407" s="123">
        <v>0</v>
      </c>
      <c r="AU407" s="123">
        <v>0</v>
      </c>
      <c r="AV407" s="123">
        <v>0</v>
      </c>
      <c r="AW407" s="123">
        <v>0</v>
      </c>
      <c r="AX407" s="123">
        <v>0</v>
      </c>
      <c r="AY407" s="123">
        <v>0</v>
      </c>
      <c r="AZ407" s="123">
        <v>0</v>
      </c>
      <c r="BA407" s="123">
        <v>0</v>
      </c>
      <c r="BB407" s="123">
        <v>0</v>
      </c>
      <c r="BC407" s="123">
        <v>0</v>
      </c>
      <c r="BD407" s="123">
        <v>0</v>
      </c>
      <c r="BE407" s="123">
        <v>0</v>
      </c>
      <c r="BF407" s="123">
        <v>0</v>
      </c>
      <c r="BG407" s="123">
        <v>0</v>
      </c>
      <c r="BH407" s="123">
        <v>0</v>
      </c>
      <c r="BI407" s="123">
        <v>0</v>
      </c>
      <c r="BJ407" s="123">
        <v>0</v>
      </c>
      <c r="BK407" s="123">
        <v>0</v>
      </c>
      <c r="BL407" s="123">
        <v>0</v>
      </c>
      <c r="BM407" s="123">
        <v>0</v>
      </c>
      <c r="BN407" s="123">
        <v>0</v>
      </c>
      <c r="BO407" s="157">
        <v>0</v>
      </c>
    </row>
    <row r="408" spans="1:67" ht="18.75" x14ac:dyDescent="0.25">
      <c r="A408" s="16">
        <v>313</v>
      </c>
      <c r="B408" s="17" t="s">
        <v>443</v>
      </c>
      <c r="C408" s="40"/>
      <c r="D408" s="41">
        <f t="shared" si="111"/>
        <v>0</v>
      </c>
      <c r="E408" s="41">
        <f t="shared" si="111"/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129">
        <v>0</v>
      </c>
      <c r="AB408" s="18"/>
      <c r="AC408" s="23">
        <v>0</v>
      </c>
      <c r="AD408" s="24">
        <v>0</v>
      </c>
      <c r="AE408" s="28"/>
      <c r="AF408" s="19">
        <f t="shared" si="112"/>
        <v>0</v>
      </c>
      <c r="AG408" s="20">
        <f t="shared" si="112"/>
        <v>0</v>
      </c>
      <c r="AH408" s="123">
        <v>0</v>
      </c>
      <c r="AI408" s="123">
        <v>0</v>
      </c>
      <c r="AJ408" s="123">
        <v>0</v>
      </c>
      <c r="AK408" s="123">
        <v>0</v>
      </c>
      <c r="AL408" s="123">
        <v>0</v>
      </c>
      <c r="AM408" s="123">
        <v>0</v>
      </c>
      <c r="AN408" s="123">
        <v>0</v>
      </c>
      <c r="AO408" s="123">
        <v>0</v>
      </c>
      <c r="AP408" s="123">
        <v>0</v>
      </c>
      <c r="AQ408" s="123">
        <v>0</v>
      </c>
      <c r="AR408" s="123">
        <v>0</v>
      </c>
      <c r="AS408" s="123">
        <v>0</v>
      </c>
      <c r="AT408" s="123">
        <v>0</v>
      </c>
      <c r="AU408" s="123">
        <v>0</v>
      </c>
      <c r="AV408" s="123">
        <v>0</v>
      </c>
      <c r="AW408" s="123">
        <v>0</v>
      </c>
      <c r="AX408" s="123">
        <v>0</v>
      </c>
      <c r="AY408" s="123">
        <v>0</v>
      </c>
      <c r="AZ408" s="123">
        <v>0</v>
      </c>
      <c r="BA408" s="123">
        <v>0</v>
      </c>
      <c r="BB408" s="123">
        <v>0</v>
      </c>
      <c r="BC408" s="123">
        <v>0</v>
      </c>
      <c r="BD408" s="123">
        <v>0</v>
      </c>
      <c r="BE408" s="123">
        <v>0</v>
      </c>
      <c r="BF408" s="123">
        <v>0</v>
      </c>
      <c r="BG408" s="123">
        <v>0</v>
      </c>
      <c r="BH408" s="123">
        <v>0</v>
      </c>
      <c r="BI408" s="123">
        <v>0</v>
      </c>
      <c r="BJ408" s="123">
        <v>0</v>
      </c>
      <c r="BK408" s="123">
        <v>0</v>
      </c>
      <c r="BL408" s="123">
        <v>0</v>
      </c>
      <c r="BM408" s="123">
        <v>0</v>
      </c>
      <c r="BN408" s="123">
        <v>0</v>
      </c>
      <c r="BO408" s="157">
        <v>0</v>
      </c>
    </row>
    <row r="409" spans="1:67" ht="18.75" x14ac:dyDescent="0.25">
      <c r="A409" s="46"/>
      <c r="B409" s="30" t="s">
        <v>444</v>
      </c>
      <c r="C409" s="31"/>
      <c r="D409" s="32">
        <f>SUM(D410:D415)</f>
        <v>0</v>
      </c>
      <c r="E409" s="32">
        <f>SUM(E410:E415)</f>
        <v>0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4"/>
      <c r="AB409" s="31"/>
      <c r="AC409" s="35">
        <f>SUM(AC410:AC415)</f>
        <v>0</v>
      </c>
      <c r="AD409" s="36">
        <f>SUM(AD410:AD415)</f>
        <v>0</v>
      </c>
      <c r="AE409" s="37"/>
      <c r="AF409" s="32">
        <f>SUM(AF410:AF415)</f>
        <v>0</v>
      </c>
      <c r="AG409" s="32">
        <f>SUM(AG410:AG415)</f>
        <v>0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</row>
    <row r="410" spans="1:67" ht="18.75" x14ac:dyDescent="0.25">
      <c r="A410" s="16">
        <v>314</v>
      </c>
      <c r="B410" s="17" t="s">
        <v>445</v>
      </c>
      <c r="C410" s="40"/>
      <c r="D410" s="41">
        <f t="shared" ref="D410:E415" si="113">SUM(F410,H410,J410,L410,N410,P410,R410,T410,V410,X410,Z410)</f>
        <v>0</v>
      </c>
      <c r="E410" s="41">
        <f t="shared" si="113"/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129">
        <v>0</v>
      </c>
      <c r="AB410" s="18"/>
      <c r="AC410" s="23">
        <v>0</v>
      </c>
      <c r="AD410" s="24">
        <v>0</v>
      </c>
      <c r="AE410" s="28"/>
      <c r="AF410" s="19">
        <f t="shared" ref="AF410:AG415" si="114">SUM(AH410,AJ410,AL410,AN410,AP410,AR410,AT410,AV410,AX410,AZ410,BB410,BD410,BF410,BH410,BJ410,BL410,BN410)</f>
        <v>0</v>
      </c>
      <c r="AG410" s="20">
        <f t="shared" si="114"/>
        <v>0</v>
      </c>
      <c r="AH410" s="123">
        <v>0</v>
      </c>
      <c r="AI410" s="123">
        <v>0</v>
      </c>
      <c r="AJ410" s="123">
        <v>0</v>
      </c>
      <c r="AK410" s="123">
        <v>0</v>
      </c>
      <c r="AL410" s="123">
        <v>0</v>
      </c>
      <c r="AM410" s="123">
        <v>0</v>
      </c>
      <c r="AN410" s="123">
        <v>0</v>
      </c>
      <c r="AO410" s="123">
        <v>0</v>
      </c>
      <c r="AP410" s="123">
        <v>0</v>
      </c>
      <c r="AQ410" s="123">
        <v>0</v>
      </c>
      <c r="AR410" s="123">
        <v>0</v>
      </c>
      <c r="AS410" s="123">
        <v>0</v>
      </c>
      <c r="AT410" s="123">
        <v>0</v>
      </c>
      <c r="AU410" s="123">
        <v>0</v>
      </c>
      <c r="AV410" s="123">
        <v>0</v>
      </c>
      <c r="AW410" s="123">
        <v>0</v>
      </c>
      <c r="AX410" s="123">
        <v>0</v>
      </c>
      <c r="AY410" s="123">
        <v>0</v>
      </c>
      <c r="AZ410" s="123">
        <v>0</v>
      </c>
      <c r="BA410" s="123">
        <v>0</v>
      </c>
      <c r="BB410" s="123">
        <v>0</v>
      </c>
      <c r="BC410" s="123">
        <v>0</v>
      </c>
      <c r="BD410" s="123">
        <v>0</v>
      </c>
      <c r="BE410" s="123">
        <v>0</v>
      </c>
      <c r="BF410" s="123">
        <v>0</v>
      </c>
      <c r="BG410" s="123">
        <v>0</v>
      </c>
      <c r="BH410" s="123">
        <v>0</v>
      </c>
      <c r="BI410" s="123">
        <v>0</v>
      </c>
      <c r="BJ410" s="123">
        <v>0</v>
      </c>
      <c r="BK410" s="123">
        <v>0</v>
      </c>
      <c r="BL410" s="123">
        <v>0</v>
      </c>
      <c r="BM410" s="123">
        <v>0</v>
      </c>
      <c r="BN410" s="123">
        <v>0</v>
      </c>
      <c r="BO410" s="157">
        <v>0</v>
      </c>
    </row>
    <row r="411" spans="1:67" ht="18.75" x14ac:dyDescent="0.25">
      <c r="A411" s="16">
        <v>315</v>
      </c>
      <c r="B411" s="17" t="s">
        <v>446</v>
      </c>
      <c r="C411" s="40"/>
      <c r="D411" s="41">
        <f t="shared" si="113"/>
        <v>0</v>
      </c>
      <c r="E411" s="41">
        <f t="shared" si="113"/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129">
        <v>0</v>
      </c>
      <c r="AB411" s="18"/>
      <c r="AC411" s="23">
        <v>0</v>
      </c>
      <c r="AD411" s="24">
        <v>0</v>
      </c>
      <c r="AE411" s="28"/>
      <c r="AF411" s="19">
        <f t="shared" si="114"/>
        <v>0</v>
      </c>
      <c r="AG411" s="20">
        <f t="shared" si="114"/>
        <v>0</v>
      </c>
      <c r="AH411" s="123">
        <v>0</v>
      </c>
      <c r="AI411" s="123">
        <v>0</v>
      </c>
      <c r="AJ411" s="123">
        <v>0</v>
      </c>
      <c r="AK411" s="123">
        <v>0</v>
      </c>
      <c r="AL411" s="123">
        <v>0</v>
      </c>
      <c r="AM411" s="123">
        <v>0</v>
      </c>
      <c r="AN411" s="123">
        <v>0</v>
      </c>
      <c r="AO411" s="123">
        <v>0</v>
      </c>
      <c r="AP411" s="123">
        <v>0</v>
      </c>
      <c r="AQ411" s="123">
        <v>0</v>
      </c>
      <c r="AR411" s="123">
        <v>0</v>
      </c>
      <c r="AS411" s="123">
        <v>0</v>
      </c>
      <c r="AT411" s="123">
        <v>0</v>
      </c>
      <c r="AU411" s="123">
        <v>0</v>
      </c>
      <c r="AV411" s="123">
        <v>0</v>
      </c>
      <c r="AW411" s="123">
        <v>0</v>
      </c>
      <c r="AX411" s="123">
        <v>0</v>
      </c>
      <c r="AY411" s="123">
        <v>0</v>
      </c>
      <c r="AZ411" s="123">
        <v>0</v>
      </c>
      <c r="BA411" s="123">
        <v>0</v>
      </c>
      <c r="BB411" s="123">
        <v>0</v>
      </c>
      <c r="BC411" s="123">
        <v>0</v>
      </c>
      <c r="BD411" s="123">
        <v>0</v>
      </c>
      <c r="BE411" s="123">
        <v>0</v>
      </c>
      <c r="BF411" s="123">
        <v>0</v>
      </c>
      <c r="BG411" s="123">
        <v>0</v>
      </c>
      <c r="BH411" s="123">
        <v>0</v>
      </c>
      <c r="BI411" s="123">
        <v>0</v>
      </c>
      <c r="BJ411" s="123">
        <v>0</v>
      </c>
      <c r="BK411" s="123">
        <v>0</v>
      </c>
      <c r="BL411" s="123">
        <v>0</v>
      </c>
      <c r="BM411" s="123">
        <v>0</v>
      </c>
      <c r="BN411" s="123">
        <v>0</v>
      </c>
      <c r="BO411" s="157">
        <v>0</v>
      </c>
    </row>
    <row r="412" spans="1:67" ht="18.75" x14ac:dyDescent="0.25">
      <c r="A412" s="16">
        <v>316</v>
      </c>
      <c r="B412" s="17" t="s">
        <v>447</v>
      </c>
      <c r="C412" s="40"/>
      <c r="D412" s="41">
        <f t="shared" si="113"/>
        <v>0</v>
      </c>
      <c r="E412" s="41">
        <f t="shared" si="113"/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129">
        <v>0</v>
      </c>
      <c r="AB412" s="18"/>
      <c r="AC412" s="23">
        <v>0</v>
      </c>
      <c r="AD412" s="24">
        <v>0</v>
      </c>
      <c r="AE412" s="28"/>
      <c r="AF412" s="19">
        <f t="shared" si="114"/>
        <v>0</v>
      </c>
      <c r="AG412" s="20">
        <f t="shared" si="114"/>
        <v>0</v>
      </c>
      <c r="AH412" s="123">
        <v>0</v>
      </c>
      <c r="AI412" s="123">
        <v>0</v>
      </c>
      <c r="AJ412" s="123">
        <v>0</v>
      </c>
      <c r="AK412" s="123">
        <v>0</v>
      </c>
      <c r="AL412" s="123">
        <v>0</v>
      </c>
      <c r="AM412" s="123">
        <v>0</v>
      </c>
      <c r="AN412" s="123">
        <v>0</v>
      </c>
      <c r="AO412" s="123">
        <v>0</v>
      </c>
      <c r="AP412" s="123">
        <v>0</v>
      </c>
      <c r="AQ412" s="123">
        <v>0</v>
      </c>
      <c r="AR412" s="123">
        <v>0</v>
      </c>
      <c r="AS412" s="123">
        <v>0</v>
      </c>
      <c r="AT412" s="123">
        <v>0</v>
      </c>
      <c r="AU412" s="123">
        <v>0</v>
      </c>
      <c r="AV412" s="123">
        <v>0</v>
      </c>
      <c r="AW412" s="123">
        <v>0</v>
      </c>
      <c r="AX412" s="123">
        <v>0</v>
      </c>
      <c r="AY412" s="123">
        <v>0</v>
      </c>
      <c r="AZ412" s="123">
        <v>0</v>
      </c>
      <c r="BA412" s="123">
        <v>0</v>
      </c>
      <c r="BB412" s="123">
        <v>0</v>
      </c>
      <c r="BC412" s="123">
        <v>0</v>
      </c>
      <c r="BD412" s="123">
        <v>0</v>
      </c>
      <c r="BE412" s="123">
        <v>0</v>
      </c>
      <c r="BF412" s="123">
        <v>0</v>
      </c>
      <c r="BG412" s="123">
        <v>0</v>
      </c>
      <c r="BH412" s="123">
        <v>0</v>
      </c>
      <c r="BI412" s="123">
        <v>0</v>
      </c>
      <c r="BJ412" s="123">
        <v>0</v>
      </c>
      <c r="BK412" s="123">
        <v>0</v>
      </c>
      <c r="BL412" s="123">
        <v>0</v>
      </c>
      <c r="BM412" s="123">
        <v>0</v>
      </c>
      <c r="BN412" s="123">
        <v>0</v>
      </c>
      <c r="BO412" s="157">
        <v>0</v>
      </c>
    </row>
    <row r="413" spans="1:67" ht="18.75" x14ac:dyDescent="0.25">
      <c r="A413" s="16">
        <v>317</v>
      </c>
      <c r="B413" s="17" t="s">
        <v>448</v>
      </c>
      <c r="C413" s="40"/>
      <c r="D413" s="41">
        <f t="shared" si="113"/>
        <v>0</v>
      </c>
      <c r="E413" s="41">
        <f t="shared" si="113"/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129">
        <v>0</v>
      </c>
      <c r="AB413" s="18"/>
      <c r="AC413" s="23">
        <v>0</v>
      </c>
      <c r="AD413" s="24">
        <v>0</v>
      </c>
      <c r="AE413" s="28"/>
      <c r="AF413" s="19">
        <f t="shared" si="114"/>
        <v>0</v>
      </c>
      <c r="AG413" s="20">
        <f t="shared" si="114"/>
        <v>0</v>
      </c>
      <c r="AH413" s="123">
        <v>0</v>
      </c>
      <c r="AI413" s="123">
        <v>0</v>
      </c>
      <c r="AJ413" s="123">
        <v>0</v>
      </c>
      <c r="AK413" s="123">
        <v>0</v>
      </c>
      <c r="AL413" s="123">
        <v>0</v>
      </c>
      <c r="AM413" s="123">
        <v>0</v>
      </c>
      <c r="AN413" s="123">
        <v>0</v>
      </c>
      <c r="AO413" s="123">
        <v>0</v>
      </c>
      <c r="AP413" s="123">
        <v>0</v>
      </c>
      <c r="AQ413" s="123">
        <v>0</v>
      </c>
      <c r="AR413" s="123">
        <v>0</v>
      </c>
      <c r="AS413" s="123">
        <v>0</v>
      </c>
      <c r="AT413" s="123">
        <v>0</v>
      </c>
      <c r="AU413" s="123">
        <v>0</v>
      </c>
      <c r="AV413" s="123">
        <v>0</v>
      </c>
      <c r="AW413" s="123">
        <v>0</v>
      </c>
      <c r="AX413" s="123">
        <v>0</v>
      </c>
      <c r="AY413" s="123">
        <v>0</v>
      </c>
      <c r="AZ413" s="123">
        <v>0</v>
      </c>
      <c r="BA413" s="123">
        <v>0</v>
      </c>
      <c r="BB413" s="123">
        <v>0</v>
      </c>
      <c r="BC413" s="123">
        <v>0</v>
      </c>
      <c r="BD413" s="123">
        <v>0</v>
      </c>
      <c r="BE413" s="123">
        <v>0</v>
      </c>
      <c r="BF413" s="123">
        <v>0</v>
      </c>
      <c r="BG413" s="123">
        <v>0</v>
      </c>
      <c r="BH413" s="123">
        <v>0</v>
      </c>
      <c r="BI413" s="123">
        <v>0</v>
      </c>
      <c r="BJ413" s="123">
        <v>0</v>
      </c>
      <c r="BK413" s="123">
        <v>0</v>
      </c>
      <c r="BL413" s="123">
        <v>0</v>
      </c>
      <c r="BM413" s="123">
        <v>0</v>
      </c>
      <c r="BN413" s="123">
        <v>0</v>
      </c>
      <c r="BO413" s="157">
        <v>0</v>
      </c>
    </row>
    <row r="414" spans="1:67" ht="18.75" x14ac:dyDescent="0.25">
      <c r="A414" s="16">
        <v>318</v>
      </c>
      <c r="B414" s="17" t="s">
        <v>449</v>
      </c>
      <c r="C414" s="40"/>
      <c r="D414" s="41">
        <f t="shared" si="113"/>
        <v>0</v>
      </c>
      <c r="E414" s="41">
        <f t="shared" si="113"/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129">
        <v>0</v>
      </c>
      <c r="AB414" s="18"/>
      <c r="AC414" s="23">
        <v>0</v>
      </c>
      <c r="AD414" s="24">
        <v>0</v>
      </c>
      <c r="AE414" s="28"/>
      <c r="AF414" s="19">
        <f t="shared" si="114"/>
        <v>0</v>
      </c>
      <c r="AG414" s="20">
        <f t="shared" si="114"/>
        <v>0</v>
      </c>
      <c r="AH414" s="123">
        <v>0</v>
      </c>
      <c r="AI414" s="123">
        <v>0</v>
      </c>
      <c r="AJ414" s="123">
        <v>0</v>
      </c>
      <c r="AK414" s="123">
        <v>0</v>
      </c>
      <c r="AL414" s="123">
        <v>0</v>
      </c>
      <c r="AM414" s="123">
        <v>0</v>
      </c>
      <c r="AN414" s="123">
        <v>0</v>
      </c>
      <c r="AO414" s="123">
        <v>0</v>
      </c>
      <c r="AP414" s="123">
        <v>0</v>
      </c>
      <c r="AQ414" s="123">
        <v>0</v>
      </c>
      <c r="AR414" s="123">
        <v>0</v>
      </c>
      <c r="AS414" s="123">
        <v>0</v>
      </c>
      <c r="AT414" s="123">
        <v>0</v>
      </c>
      <c r="AU414" s="123">
        <v>0</v>
      </c>
      <c r="AV414" s="123">
        <v>0</v>
      </c>
      <c r="AW414" s="123">
        <v>0</v>
      </c>
      <c r="AX414" s="123">
        <v>0</v>
      </c>
      <c r="AY414" s="123">
        <v>0</v>
      </c>
      <c r="AZ414" s="123">
        <v>0</v>
      </c>
      <c r="BA414" s="123">
        <v>0</v>
      </c>
      <c r="BB414" s="123">
        <v>0</v>
      </c>
      <c r="BC414" s="123">
        <v>0</v>
      </c>
      <c r="BD414" s="123">
        <v>0</v>
      </c>
      <c r="BE414" s="123">
        <v>0</v>
      </c>
      <c r="BF414" s="123">
        <v>0</v>
      </c>
      <c r="BG414" s="123">
        <v>0</v>
      </c>
      <c r="BH414" s="123">
        <v>0</v>
      </c>
      <c r="BI414" s="123">
        <v>0</v>
      </c>
      <c r="BJ414" s="123">
        <v>0</v>
      </c>
      <c r="BK414" s="123">
        <v>0</v>
      </c>
      <c r="BL414" s="123">
        <v>0</v>
      </c>
      <c r="BM414" s="123">
        <v>0</v>
      </c>
      <c r="BN414" s="123">
        <v>0</v>
      </c>
      <c r="BO414" s="157">
        <v>0</v>
      </c>
    </row>
    <row r="415" spans="1:67" ht="19.5" thickBot="1" x14ac:dyDescent="0.3">
      <c r="A415" s="16">
        <v>319</v>
      </c>
      <c r="B415" s="91" t="s">
        <v>450</v>
      </c>
      <c r="C415" s="40"/>
      <c r="D415" s="41">
        <f t="shared" si="113"/>
        <v>0</v>
      </c>
      <c r="E415" s="41">
        <f t="shared" si="113"/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129">
        <v>0</v>
      </c>
      <c r="AB415" s="18"/>
      <c r="AC415" s="23">
        <v>0</v>
      </c>
      <c r="AD415" s="24">
        <v>0</v>
      </c>
      <c r="AE415" s="28"/>
      <c r="AF415" s="19">
        <f t="shared" si="114"/>
        <v>0</v>
      </c>
      <c r="AG415" s="20">
        <f t="shared" si="114"/>
        <v>0</v>
      </c>
      <c r="AH415" s="123">
        <v>0</v>
      </c>
      <c r="AI415" s="123">
        <v>0</v>
      </c>
      <c r="AJ415" s="123">
        <v>0</v>
      </c>
      <c r="AK415" s="123">
        <v>0</v>
      </c>
      <c r="AL415" s="123">
        <v>0</v>
      </c>
      <c r="AM415" s="123">
        <v>0</v>
      </c>
      <c r="AN415" s="123">
        <v>0</v>
      </c>
      <c r="AO415" s="123">
        <v>0</v>
      </c>
      <c r="AP415" s="123">
        <v>0</v>
      </c>
      <c r="AQ415" s="123">
        <v>0</v>
      </c>
      <c r="AR415" s="123">
        <v>0</v>
      </c>
      <c r="AS415" s="123">
        <v>0</v>
      </c>
      <c r="AT415" s="123">
        <v>0</v>
      </c>
      <c r="AU415" s="123">
        <v>0</v>
      </c>
      <c r="AV415" s="123">
        <v>0</v>
      </c>
      <c r="AW415" s="123">
        <v>0</v>
      </c>
      <c r="AX415" s="123">
        <v>0</v>
      </c>
      <c r="AY415" s="123">
        <v>0</v>
      </c>
      <c r="AZ415" s="123">
        <v>0</v>
      </c>
      <c r="BA415" s="123">
        <v>0</v>
      </c>
      <c r="BB415" s="123">
        <v>0</v>
      </c>
      <c r="BC415" s="123">
        <v>0</v>
      </c>
      <c r="BD415" s="123">
        <v>0</v>
      </c>
      <c r="BE415" s="123">
        <v>0</v>
      </c>
      <c r="BF415" s="123">
        <v>0</v>
      </c>
      <c r="BG415" s="123">
        <v>0</v>
      </c>
      <c r="BH415" s="123">
        <v>0</v>
      </c>
      <c r="BI415" s="123">
        <v>0</v>
      </c>
      <c r="BJ415" s="123">
        <v>0</v>
      </c>
      <c r="BK415" s="123">
        <v>0</v>
      </c>
      <c r="BL415" s="123">
        <v>0</v>
      </c>
      <c r="BM415" s="123">
        <v>0</v>
      </c>
      <c r="BN415" s="123">
        <v>0</v>
      </c>
      <c r="BO415" s="157">
        <v>0</v>
      </c>
    </row>
    <row r="416" spans="1:67" ht="18.75" x14ac:dyDescent="0.25">
      <c r="A416" s="50"/>
      <c r="B416" s="51" t="s">
        <v>451</v>
      </c>
      <c r="C416" s="52"/>
      <c r="D416" s="53">
        <f>SUM(D417,D420)</f>
        <v>0</v>
      </c>
      <c r="E416" s="53">
        <f>SUM(E417,E420)</f>
        <v>0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5"/>
      <c r="AB416" s="52"/>
      <c r="AC416" s="56">
        <f>SUM(AC417,AC420)</f>
        <v>0</v>
      </c>
      <c r="AD416" s="57">
        <f>SUM(AD417,AD420)</f>
        <v>0</v>
      </c>
      <c r="AE416" s="58"/>
      <c r="AF416" s="53">
        <f>SUM(AF417,AF420)</f>
        <v>2</v>
      </c>
      <c r="AG416" s="53">
        <f>SUM(AG417,AG420)</f>
        <v>1</v>
      </c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60"/>
    </row>
    <row r="417" spans="1:67" ht="18.75" x14ac:dyDescent="0.25">
      <c r="A417" s="46"/>
      <c r="B417" s="30" t="s">
        <v>399</v>
      </c>
      <c r="C417" s="31"/>
      <c r="D417" s="32">
        <f>SUM(D418:D419)</f>
        <v>0</v>
      </c>
      <c r="E417" s="32">
        <f>SUM(E418:E419)</f>
        <v>0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4"/>
      <c r="AB417" s="31"/>
      <c r="AC417" s="35">
        <f>SUM(AC418:AC419)</f>
        <v>0</v>
      </c>
      <c r="AD417" s="36">
        <f>SUM(AD418:AD424)</f>
        <v>0</v>
      </c>
      <c r="AE417" s="37"/>
      <c r="AF417" s="32">
        <f>SUM(AF418:AF419)</f>
        <v>2</v>
      </c>
      <c r="AG417" s="32">
        <f>SUM(AG418:AG419)</f>
        <v>1</v>
      </c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9"/>
    </row>
    <row r="418" spans="1:67" ht="47.25" x14ac:dyDescent="0.25">
      <c r="A418" s="16">
        <v>320</v>
      </c>
      <c r="B418" s="17" t="s">
        <v>452</v>
      </c>
      <c r="C418" s="18"/>
      <c r="D418" s="19">
        <v>0</v>
      </c>
      <c r="E418" s="19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129">
        <v>0</v>
      </c>
      <c r="AB418" s="71"/>
      <c r="AC418" s="23">
        <v>0</v>
      </c>
      <c r="AD418" s="24">
        <v>0</v>
      </c>
      <c r="AE418" s="25" t="s">
        <v>46</v>
      </c>
      <c r="AF418" s="124">
        <f>SUM(AH418,AJ418,AL418,AN418,AP418,AR418,AT418,AV418,AX418,AZ418,BB418,BD418,BF418,BH418,BJ418,BL418,BN418)</f>
        <v>2</v>
      </c>
      <c r="AG418" s="208">
        <f>SUM(AI418,AK418,AM418,AO418,AQ418,AS418,AU418,AW418,AY418,BA418,BC418,BE418,BG418,BI418,BK418,BM418,BO418)</f>
        <v>1</v>
      </c>
      <c r="AH418" s="123">
        <v>0</v>
      </c>
      <c r="AI418" s="123">
        <v>0</v>
      </c>
      <c r="AJ418" s="123">
        <v>0</v>
      </c>
      <c r="AK418" s="123">
        <v>0</v>
      </c>
      <c r="AL418" s="123">
        <v>1</v>
      </c>
      <c r="AM418" s="123">
        <v>0</v>
      </c>
      <c r="AN418" s="123">
        <v>1</v>
      </c>
      <c r="AO418" s="200">
        <v>1</v>
      </c>
      <c r="AP418" s="123">
        <v>0</v>
      </c>
      <c r="AQ418" s="123">
        <v>0</v>
      </c>
      <c r="AR418" s="123">
        <v>0</v>
      </c>
      <c r="AS418" s="123">
        <v>0</v>
      </c>
      <c r="AT418" s="123">
        <v>0</v>
      </c>
      <c r="AU418" s="123">
        <v>0</v>
      </c>
      <c r="AV418" s="123">
        <v>0</v>
      </c>
      <c r="AW418" s="123">
        <v>0</v>
      </c>
      <c r="AX418" s="123">
        <v>0</v>
      </c>
      <c r="AY418" s="123">
        <v>0</v>
      </c>
      <c r="AZ418" s="123">
        <v>0</v>
      </c>
      <c r="BA418" s="123">
        <v>0</v>
      </c>
      <c r="BB418" s="123">
        <v>0</v>
      </c>
      <c r="BC418" s="123">
        <v>0</v>
      </c>
      <c r="BD418" s="123">
        <v>0</v>
      </c>
      <c r="BE418" s="123">
        <v>0</v>
      </c>
      <c r="BF418" s="123">
        <v>0</v>
      </c>
      <c r="BG418" s="123">
        <v>0</v>
      </c>
      <c r="BH418" s="123">
        <v>0</v>
      </c>
      <c r="BI418" s="123">
        <v>0</v>
      </c>
      <c r="BJ418" s="123">
        <v>0</v>
      </c>
      <c r="BK418" s="123">
        <v>0</v>
      </c>
      <c r="BL418" s="123">
        <v>0</v>
      </c>
      <c r="BM418" s="123">
        <v>0</v>
      </c>
      <c r="BN418" s="123">
        <v>0</v>
      </c>
      <c r="BO418" s="157">
        <v>0</v>
      </c>
    </row>
    <row r="419" spans="1:67" ht="18.75" x14ac:dyDescent="0.25">
      <c r="A419" s="16">
        <v>321</v>
      </c>
      <c r="B419" s="17" t="s">
        <v>453</v>
      </c>
      <c r="C419" s="1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129">
        <v>0</v>
      </c>
      <c r="AB419" s="18"/>
      <c r="AC419" s="23">
        <v>0</v>
      </c>
      <c r="AD419" s="24">
        <v>0</v>
      </c>
      <c r="AE419" s="28"/>
      <c r="AF419" s="19">
        <f>SUM(AH419,AJ419,AL419,AN419,AP419,AR419,AT419,AV419,AX419,AZ419,BB419,BD419,BF419,BH419,BJ419,BL419,BN419)</f>
        <v>0</v>
      </c>
      <c r="AG419" s="20">
        <f>SUM(AI419,AK419,AM419,AO419,AQ419,AS419,AU419,AW419,AY419,BA419,BC419,BE419,BG419,BI419,BK419,BM419,BO419)</f>
        <v>0</v>
      </c>
      <c r="AH419" s="123">
        <v>0</v>
      </c>
      <c r="AI419" s="123">
        <v>0</v>
      </c>
      <c r="AJ419" s="123">
        <v>0</v>
      </c>
      <c r="AK419" s="123">
        <v>0</v>
      </c>
      <c r="AL419" s="123">
        <v>0</v>
      </c>
      <c r="AM419" s="123">
        <v>0</v>
      </c>
      <c r="AN419" s="123">
        <v>0</v>
      </c>
      <c r="AO419" s="123">
        <v>0</v>
      </c>
      <c r="AP419" s="123">
        <v>0</v>
      </c>
      <c r="AQ419" s="123">
        <v>0</v>
      </c>
      <c r="AR419" s="123">
        <v>0</v>
      </c>
      <c r="AS419" s="123">
        <v>0</v>
      </c>
      <c r="AT419" s="123">
        <v>0</v>
      </c>
      <c r="AU419" s="123">
        <v>0</v>
      </c>
      <c r="AV419" s="123">
        <v>0</v>
      </c>
      <c r="AW419" s="123">
        <v>0</v>
      </c>
      <c r="AX419" s="123">
        <v>0</v>
      </c>
      <c r="AY419" s="123">
        <v>0</v>
      </c>
      <c r="AZ419" s="123">
        <v>0</v>
      </c>
      <c r="BA419" s="123">
        <v>0</v>
      </c>
      <c r="BB419" s="123">
        <v>0</v>
      </c>
      <c r="BC419" s="123">
        <v>0</v>
      </c>
      <c r="BD419" s="123">
        <v>0</v>
      </c>
      <c r="BE419" s="123">
        <v>0</v>
      </c>
      <c r="BF419" s="123">
        <v>0</v>
      </c>
      <c r="BG419" s="123">
        <v>0</v>
      </c>
      <c r="BH419" s="123">
        <v>0</v>
      </c>
      <c r="BI419" s="123">
        <v>0</v>
      </c>
      <c r="BJ419" s="123">
        <v>0</v>
      </c>
      <c r="BK419" s="123">
        <v>0</v>
      </c>
      <c r="BL419" s="123">
        <v>0</v>
      </c>
      <c r="BM419" s="123">
        <v>0</v>
      </c>
      <c r="BN419" s="123">
        <v>0</v>
      </c>
      <c r="BO419" s="157">
        <v>0</v>
      </c>
    </row>
    <row r="420" spans="1:67" ht="18.75" x14ac:dyDescent="0.25">
      <c r="A420" s="46"/>
      <c r="B420" s="30" t="s">
        <v>454</v>
      </c>
      <c r="C420" s="31"/>
      <c r="D420" s="32">
        <f>SUM(D421)</f>
        <v>0</v>
      </c>
      <c r="E420" s="32">
        <f>SUM(E421)</f>
        <v>0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4"/>
      <c r="AB420" s="31"/>
      <c r="AC420" s="35">
        <f>SUM(AC421)</f>
        <v>0</v>
      </c>
      <c r="AD420" s="36">
        <f>SUM(AD421)</f>
        <v>0</v>
      </c>
      <c r="AE420" s="37"/>
      <c r="AF420" s="32">
        <f>SUM(AF421)</f>
        <v>0</v>
      </c>
      <c r="AG420" s="32">
        <f>SUM(AG421)</f>
        <v>0</v>
      </c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9"/>
    </row>
    <row r="421" spans="1:67" ht="51" customHeight="1" thickBot="1" x14ac:dyDescent="0.3">
      <c r="A421" s="16">
        <v>322</v>
      </c>
      <c r="B421" s="17" t="s">
        <v>455</v>
      </c>
      <c r="C421" s="92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67">
        <v>0</v>
      </c>
      <c r="G421" s="167">
        <v>0</v>
      </c>
      <c r="H421" s="167">
        <v>0</v>
      </c>
      <c r="I421" s="167">
        <v>0</v>
      </c>
      <c r="J421" s="167">
        <v>0</v>
      </c>
      <c r="K421" s="167">
        <v>0</v>
      </c>
      <c r="L421" s="167">
        <v>0</v>
      </c>
      <c r="M421" s="167">
        <v>0</v>
      </c>
      <c r="N421" s="167">
        <v>0</v>
      </c>
      <c r="O421" s="167">
        <v>0</v>
      </c>
      <c r="P421" s="167">
        <v>0</v>
      </c>
      <c r="Q421" s="167">
        <v>0</v>
      </c>
      <c r="R421" s="167">
        <v>0</v>
      </c>
      <c r="S421" s="167">
        <v>0</v>
      </c>
      <c r="T421" s="167">
        <v>0</v>
      </c>
      <c r="U421" s="167">
        <v>0</v>
      </c>
      <c r="V421" s="167">
        <v>0</v>
      </c>
      <c r="W421" s="167">
        <v>0</v>
      </c>
      <c r="X421" s="167">
        <v>0</v>
      </c>
      <c r="Y421" s="167">
        <v>0</v>
      </c>
      <c r="Z421" s="167">
        <v>0</v>
      </c>
      <c r="AA421" s="197">
        <v>0</v>
      </c>
      <c r="AB421" s="137"/>
      <c r="AC421" s="138">
        <v>0</v>
      </c>
      <c r="AD421" s="139">
        <v>0</v>
      </c>
      <c r="AE421" s="94"/>
      <c r="AF421" s="95">
        <f>SUM(AH421,AJ421,AL421,AN421,AP421,AR421,AT421,AV421,AX421,AZ421,BB421,BD421,BF421,BH421,BJ421,BL421,BN421)</f>
        <v>0</v>
      </c>
      <c r="AG421" s="96">
        <f>SUM(AI421,AK421,AM421,AO421,AQ421,AS421,AU421,AW421,AY421,BA421,BC421,BE421,BG421,BI421,BK421,BM421,BO421)</f>
        <v>0</v>
      </c>
      <c r="AH421" s="159">
        <v>0</v>
      </c>
      <c r="AI421" s="159">
        <v>0</v>
      </c>
      <c r="AJ421" s="159">
        <v>0</v>
      </c>
      <c r="AK421" s="159">
        <v>0</v>
      </c>
      <c r="AL421" s="159">
        <v>0</v>
      </c>
      <c r="AM421" s="159">
        <v>0</v>
      </c>
      <c r="AN421" s="159">
        <v>0</v>
      </c>
      <c r="AO421" s="159">
        <v>0</v>
      </c>
      <c r="AP421" s="159">
        <v>0</v>
      </c>
      <c r="AQ421" s="159">
        <v>0</v>
      </c>
      <c r="AR421" s="159">
        <v>0</v>
      </c>
      <c r="AS421" s="159">
        <v>0</v>
      </c>
      <c r="AT421" s="159">
        <v>0</v>
      </c>
      <c r="AU421" s="159">
        <v>0</v>
      </c>
      <c r="AV421" s="159">
        <v>0</v>
      </c>
      <c r="AW421" s="159">
        <v>0</v>
      </c>
      <c r="AX421" s="159">
        <v>0</v>
      </c>
      <c r="AY421" s="159">
        <v>0</v>
      </c>
      <c r="AZ421" s="159">
        <v>0</v>
      </c>
      <c r="BA421" s="159">
        <v>0</v>
      </c>
      <c r="BB421" s="159">
        <v>0</v>
      </c>
      <c r="BC421" s="159">
        <v>0</v>
      </c>
      <c r="BD421" s="159">
        <v>0</v>
      </c>
      <c r="BE421" s="159">
        <v>0</v>
      </c>
      <c r="BF421" s="159">
        <v>0</v>
      </c>
      <c r="BG421" s="159">
        <v>0</v>
      </c>
      <c r="BH421" s="159">
        <v>0</v>
      </c>
      <c r="BI421" s="159">
        <v>0</v>
      </c>
      <c r="BJ421" s="159">
        <v>0</v>
      </c>
      <c r="BK421" s="159">
        <v>0</v>
      </c>
      <c r="BL421" s="159">
        <v>0</v>
      </c>
      <c r="BM421" s="159">
        <v>0</v>
      </c>
      <c r="BN421" s="159">
        <v>0</v>
      </c>
      <c r="BO421" s="160">
        <v>0</v>
      </c>
    </row>
    <row r="427" spans="1:67" ht="15.75" customHeight="1" x14ac:dyDescent="0.25">
      <c r="C427" s="104"/>
      <c r="E427" s="243"/>
      <c r="F427" s="243"/>
      <c r="G427" s="243"/>
    </row>
  </sheetData>
  <mergeCells count="44">
    <mergeCell ref="BL4:BM4"/>
    <mergeCell ref="BN4:BO4"/>
    <mergeCell ref="E427:G427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H4:AI4"/>
    <mergeCell ref="AJ4:AK4"/>
    <mergeCell ref="AL4:AM4"/>
    <mergeCell ref="AN4:AO4"/>
    <mergeCell ref="AP4:AQ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3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2022-01-18T13:40:12Z</cp:lastPrinted>
  <dcterms:created xsi:type="dcterms:W3CDTF">2018-07-05T06:03:42Z</dcterms:created>
  <dcterms:modified xsi:type="dcterms:W3CDTF">2022-07-19T09:36:29Z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